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3 от 29.01.2021г\"/>
    </mc:Choice>
  </mc:AlternateContent>
  <bookViews>
    <workbookView xWindow="0" yWindow="0" windowWidth="28800" windowHeight="12090"/>
  </bookViews>
  <sheets>
    <sheet name="прил 3" sheetId="3" r:id="rId1"/>
    <sheet name="прил 2" sheetId="2" r:id="rId2"/>
    <sheet name="прил 1" sheetId="1" r:id="rId3"/>
  </sheets>
  <definedNames>
    <definedName name="_xlnm.Print_Area" localSheetId="2">'прил 1'!$A$1:$E$63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<sst xmlns="http://schemas.openxmlformats.org/spreadsheetml/2006/main" count="95" uniqueCount="95">
  <si>
    <t>Приложение 4 к Тарифному соглашению в системе ОМС Оренбургской области на 2021 год  
от " 30 " декабря  2020 г.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</si>
  <si>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</si>
  <si>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(в соответствии с разделом I приложения к Программе государственных гарантий бесплатного оказания гражданам медицинской помощи на 2021 год, утвержденной постановлением Правительства РФ от 28.12.2020 №2299, с учетом применения к части норматива затрат коэффициента дифференциации 1,105)</t>
  </si>
  <si>
    <t>Наименование профиля ВМП</t>
  </si>
  <si>
    <t>№ группы ВМП</t>
  </si>
  <si>
    <t>Федеральный норматив финансовых затрат  по ПГГ</t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</si>
  <si>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</si>
  <si>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 xml:space="preserve">Тариф на 2021г. </t>
  </si>
  <si>
    <t>"Абдоминальная хирургия"</t>
  </si>
  <si>
    <t>"Акушерство и гинекология"</t>
  </si>
  <si>
    <t>"Гастроэнтерология"</t>
  </si>
  <si>
    <t>"Гематология"</t>
  </si>
  <si>
    <t>"Детская хирургия в период новорожденности"</t>
  </si>
  <si>
    <t>"Дерматовенерология"</t>
  </si>
  <si>
    <t xml:space="preserve">"Комбустиология" </t>
  </si>
  <si>
    <t>"Нейрохирургия"</t>
  </si>
  <si>
    <t xml:space="preserve">"Неонатология" </t>
  </si>
  <si>
    <t>"Онкология"</t>
  </si>
  <si>
    <t>"Оториноларингология"</t>
  </si>
  <si>
    <t>"Офтальмология"</t>
  </si>
  <si>
    <t>"Педиатрия"</t>
  </si>
  <si>
    <t>"Ревматология"</t>
  </si>
  <si>
    <t>"Сердечно-сосудистая хирургия"</t>
  </si>
  <si>
    <t>"Торакальная хирургия"</t>
  </si>
  <si>
    <t>"Травматология и ортопедия"</t>
  </si>
  <si>
    <t>"Урология"</t>
  </si>
  <si>
    <t>"Челюстно-лицевая хирургия"</t>
  </si>
  <si>
    <t>"Эндокринология"</t>
  </si>
  <si>
    <t>Приложение 1 
к Соглашению о внесении изменений 
и дополнений в Тарифное соглашение 
в системе ОМС Оренбургской области 
на 2021 год от " 29 " января  2021г.</t>
  </si>
  <si>
    <t>Код МОЕР</t>
  </si>
  <si>
    <t>МО</t>
  </si>
  <si>
    <t>СКДпв</t>
  </si>
  <si>
    <t>№ группы по СКД</t>
  </si>
  <si>
    <t>СКДинт</t>
  </si>
  <si>
    <t>расч ПНсмп i</t>
  </si>
  <si>
    <t>факт ПНсмп i с уч К попр</t>
  </si>
  <si>
    <t>ГБУЗ "КССМП" г. Оренбурга</t>
  </si>
  <si>
    <t>ГАУЗ "ССМП" г.Орска</t>
  </si>
  <si>
    <t>ГАУЗ "БСМП" г. Новотроицка</t>
  </si>
  <si>
    <t>ГБУЗ "ГБ" г. Медногорска</t>
  </si>
  <si>
    <t>ГБУЗ "ГБ" г.Бугуруслана</t>
  </si>
  <si>
    <t>ГБУЗ "Бугурусланская РБ"</t>
  </si>
  <si>
    <t>ГБУЗ "ББСМП"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</si>
  <si>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</si>
  <si>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</si>
  <si>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</si>
  <si>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</si>
  <si>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</si>
  <si>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</si>
  <si>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</si>
  <si>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</si>
  <si>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</si>
  <si>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</si>
  <si>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</si>
  <si>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</si>
  <si>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"ССМП" г.Кувандыка"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</si>
  <si>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</si>
  <si>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</si>
  <si>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</si>
  <si>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</si>
  <si>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</si>
  <si>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</si>
  <si>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</si>
  <si>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</si>
  <si>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</si>
  <si>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</si>
  <si>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</si>
  <si>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</si>
  <si>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</si>
  <si>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</si>
  <si>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</si>
  <si>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</si>
  <si>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</si>
  <si>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</si>
  <si>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"ГБ" Г. Ясного</t>
  </si>
  <si>
    <t>Приложение 6.2 к Тарифному соглашению в системе ОМС Оренбургской области на 2021 год  
от  " 30 " декабря  2020 г.</t>
  </si>
  <si>
    <t xml:space="preserve">Коэффициенты дифференциации подушевого норматива и подушевые  нормативы финансового обеспечения скорой медицинской помощи (ПНсмп i ) на 2021 год </t>
  </si>
  <si>
    <t>Приложение 2 к Соглашению о внесении изменений и дополнений в Тарифное соглашение в системе ОМС Оренбургской области на 2021 год  
от  " 29 " января  2021 г.</t>
  </si>
  <si>
    <t>Приложение 6.3 к Тарифному соглашению в системе ОМС Оренбургской области на 2021 год  от  " 30 " декабря  2020 г.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</si>
  <si>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(руб/чел/год), определенные для групп медицинских организаций на 2021 год</t>
  </si>
  <si>
    <t>Группы МО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</si>
  <si>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</si>
  <si>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Средневзвешенные интегрированные коэффициенты дифференциации подушевого норматива</t>
  </si>
  <si>
    <t>Подушевой норматив СМП, рублей</t>
  </si>
  <si>
    <t>группа 1</t>
  </si>
  <si>
    <t>0,9500 - 0,9799</t>
  </si>
  <si>
    <t>группа 2</t>
  </si>
  <si>
    <t>0,9800 - 1,0099</t>
  </si>
  <si>
    <t>группа 3</t>
  </si>
  <si>
    <t>1,0100 - 1,0399</t>
  </si>
  <si>
    <t>группа 4</t>
  </si>
  <si>
    <t>1,0400 - 1,0699</t>
  </si>
  <si>
    <t>группа 5</t>
  </si>
  <si>
    <t>1,0700 - 1,1100</t>
  </si>
  <si>
    <t>Приложение 3 к Соглашению о внесении изменений и дополнений в Тарифное соглашение в системе ОМС Оренбургской области на 2021 год  
от  " 29 " января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</si>
</sst>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22" x14ac:knownFonts="1"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9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theme="0"/>
      <name val="Arial"/>
      <family val="2"/>
    </font>
    <font>
      <sz val="12"/>
      <name val="Arial"/>
      <family val="2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2" fillId="0" borderId="0" xfId="1" applyFont="1" applyFill="1" applyAlignment="1">
      <alignment horizontal="right" vertical="center" wrapText="1"/>
    </xf>
    <xf numFmtId="0" fontId="1" fillId="0" borderId="0" xfId="1" applyFont="1" applyFill="1" applyAlignment="1">
      <alignment horizontal="right" vertical="center" wrapText="1"/>
    </xf>
    <xf numFmtId="0" fontId="1" fillId="0" borderId="0" xfId="1"/>
    <xf numFmtId="0" fontId="1" fillId="0" borderId="0" xfId="1" applyAlignment="1"/>
    <xf numFmtId="0" fontId="5" fillId="0" borderId="2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right" vertical="center"/>
    </xf>
    <xf numFmtId="4" fontId="12" fillId="0" borderId="2" xfId="1" applyNumberFormat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/>
    </xf>
    <xf numFmtId="0" fontId="10" fillId="0" borderId="4" xfId="1" applyFont="1" applyFill="1" applyBorder="1" applyAlignment="1">
      <alignment vertical="center" wrapText="1"/>
    </xf>
    <xf numFmtId="0" fontId="14" fillId="0" borderId="2" xfId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wrapText="1"/>
    </xf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0" xfId="1" applyBorder="1"/>
    <xf numFmtId="0" fontId="14" fillId="0" borderId="2" xfId="1" applyFont="1" applyFill="1" applyBorder="1" applyAlignment="1">
      <alignment horizontal="center"/>
    </xf>
    <xf numFmtId="4" fontId="14" fillId="0" borderId="2" xfId="1" applyNumberFormat="1" applyFont="1" applyFill="1" applyBorder="1"/>
    <xf numFmtId="0" fontId="1" fillId="0" borderId="0" xfId="1" applyFill="1"/>
    <xf numFmtId="0" fontId="1" fillId="0" borderId="0" xfId="1" applyAlignment="1">
      <alignment horizontal="left"/>
    </xf>
    <xf numFmtId="0" fontId="1" fillId="0" borderId="0" xfId="1" applyFont="1"/>
    <xf numFmtId="0" fontId="15" fillId="0" borderId="0" xfId="1" applyFont="1" applyFill="1"/>
    <xf numFmtId="0" fontId="15" fillId="0" borderId="6" xfId="1" applyFont="1" applyBorder="1"/>
    <xf numFmtId="0" fontId="1" fillId="0" borderId="0" xfId="1" applyFont="1" applyFill="1"/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8" fillId="0" borderId="2" xfId="2" applyNumberFormat="1" applyFont="1" applyFill="1" applyBorder="1" applyAlignment="1">
      <alignment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/>
    <xf numFmtId="164" fontId="15" fillId="0" borderId="2" xfId="1" applyNumberFormat="1" applyFont="1" applyFill="1" applyBorder="1"/>
    <xf numFmtId="0" fontId="1" fillId="0" borderId="0" xfId="1" applyFont="1" applyFill="1" applyAlignment="1">
      <alignment wrapText="1"/>
    </xf>
    <xf numFmtId="4" fontId="19" fillId="0" borderId="0" xfId="1" applyNumberFormat="1" applyFont="1" applyAlignment="1">
      <alignment horizontal="center" vertical="center" wrapText="1"/>
    </xf>
    <xf numFmtId="4" fontId="20" fillId="0" borderId="0" xfId="1" applyNumberFormat="1" applyFont="1" applyAlignment="1">
      <alignment horizontal="center" vertical="center" wrapText="1"/>
    </xf>
    <xf numFmtId="4" fontId="20" fillId="0" borderId="2" xfId="1" applyNumberFormat="1" applyFont="1" applyBorder="1" applyAlignment="1">
      <alignment horizontal="center" vertical="center" wrapText="1"/>
    </xf>
    <xf numFmtId="4" fontId="20" fillId="0" borderId="2" xfId="1" applyNumberFormat="1" applyFont="1" applyBorder="1" applyAlignment="1">
      <alignment horizontal="left" vertical="center" wrapText="1"/>
    </xf>
    <xf numFmtId="164" fontId="20" fillId="0" borderId="2" xfId="1" applyNumberFormat="1" applyFont="1" applyBorder="1" applyAlignment="1">
      <alignment horizontal="center" vertical="center" wrapText="1"/>
    </xf>
    <xf numFmtId="4" fontId="20" fillId="0" borderId="2" xfId="1" applyNumberFormat="1" applyFont="1" applyFill="1" applyBorder="1" applyAlignment="1">
      <alignment horizontal="center" vertical="center" wrapText="1"/>
    </xf>
    <xf numFmtId="164" fontId="20" fillId="0" borderId="0" xfId="1" applyNumberFormat="1" applyFont="1" applyAlignment="1">
      <alignment horizontal="center" vertical="center" wrapText="1"/>
    </xf>
    <xf numFmtId="0" fontId="1" fillId="0" borderId="0" xfId="1" applyFont="1" applyFill="1" applyAlignment="1">
      <alignment horizontal="right" vertical="center" wrapText="1"/>
    </xf>
    <xf numFmtId="0" fontId="21" fillId="0" borderId="1" xfId="1" applyFont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 wrapText="1"/>
    </xf>
    <xf numFmtId="0" fontId="10" fillId="0" borderId="5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="120" zoomScaleNormal="100" zoomScaleSheetLayoutView="120" workbookViewId="0">
      <selection activeCell="C15" sqref="C15"/>
    </sheetView>
  </sheetViews>
  <sheetFormatPr defaultRowHeight="15" x14ac:dyDescent="0.2"/>
  <cols>
    <col min="1" max="1" width="26.83203125" style="45" customWidth="1"/>
    <col min="2" max="2" width="31.6640625" style="45" customWidth="1"/>
    <col min="3" max="4" width="31.83203125" style="45" customWidth="1"/>
    <col min="5" max="257" width="9.33203125" style="45"/>
    <col min="258" max="258" width="26.83203125" style="45" customWidth="1"/>
    <col min="259" max="260" width="31.83203125" style="45" customWidth="1"/>
    <col min="261" max="513" width="9.33203125" style="45"/>
    <col min="514" max="514" width="26.83203125" style="45" customWidth="1"/>
    <col min="515" max="516" width="31.83203125" style="45" customWidth="1"/>
    <col min="517" max="769" width="9.33203125" style="45"/>
    <col min="770" max="770" width="26.83203125" style="45" customWidth="1"/>
    <col min="771" max="772" width="31.83203125" style="45" customWidth="1"/>
    <col min="773" max="1025" width="9.33203125" style="45"/>
    <col min="1026" max="1026" width="26.83203125" style="45" customWidth="1"/>
    <col min="1027" max="1028" width="31.83203125" style="45" customWidth="1"/>
    <col min="1029" max="1281" width="9.33203125" style="45"/>
    <col min="1282" max="1282" width="26.83203125" style="45" customWidth="1"/>
    <col min="1283" max="1284" width="31.83203125" style="45" customWidth="1"/>
    <col min="1285" max="1537" width="9.33203125" style="45"/>
    <col min="1538" max="1538" width="26.83203125" style="45" customWidth="1"/>
    <col min="1539" max="1540" width="31.83203125" style="45" customWidth="1"/>
    <col min="1541" max="1793" width="9.33203125" style="45"/>
    <col min="1794" max="1794" width="26.83203125" style="45" customWidth="1"/>
    <col min="1795" max="1796" width="31.83203125" style="45" customWidth="1"/>
    <col min="1797" max="2049" width="9.33203125" style="45"/>
    <col min="2050" max="2050" width="26.83203125" style="45" customWidth="1"/>
    <col min="2051" max="2052" width="31.83203125" style="45" customWidth="1"/>
    <col min="2053" max="2305" width="9.33203125" style="45"/>
    <col min="2306" max="2306" width="26.83203125" style="45" customWidth="1"/>
    <col min="2307" max="2308" width="31.83203125" style="45" customWidth="1"/>
    <col min="2309" max="2561" width="9.33203125" style="45"/>
    <col min="2562" max="2562" width="26.83203125" style="45" customWidth="1"/>
    <col min="2563" max="2564" width="31.83203125" style="45" customWidth="1"/>
    <col min="2565" max="2817" width="9.33203125" style="45"/>
    <col min="2818" max="2818" width="26.83203125" style="45" customWidth="1"/>
    <col min="2819" max="2820" width="31.83203125" style="45" customWidth="1"/>
    <col min="2821" max="3073" width="9.33203125" style="45"/>
    <col min="3074" max="3074" width="26.83203125" style="45" customWidth="1"/>
    <col min="3075" max="3076" width="31.83203125" style="45" customWidth="1"/>
    <col min="3077" max="3329" width="9.33203125" style="45"/>
    <col min="3330" max="3330" width="26.83203125" style="45" customWidth="1"/>
    <col min="3331" max="3332" width="31.83203125" style="45" customWidth="1"/>
    <col min="3333" max="3585" width="9.33203125" style="45"/>
    <col min="3586" max="3586" width="26.83203125" style="45" customWidth="1"/>
    <col min="3587" max="3588" width="31.83203125" style="45" customWidth="1"/>
    <col min="3589" max="3841" width="9.33203125" style="45"/>
    <col min="3842" max="3842" width="26.83203125" style="45" customWidth="1"/>
    <col min="3843" max="3844" width="31.83203125" style="45" customWidth="1"/>
    <col min="3845" max="4097" width="9.33203125" style="45"/>
    <col min="4098" max="4098" width="26.83203125" style="45" customWidth="1"/>
    <col min="4099" max="4100" width="31.83203125" style="45" customWidth="1"/>
    <col min="4101" max="4353" width="9.33203125" style="45"/>
    <col min="4354" max="4354" width="26.83203125" style="45" customWidth="1"/>
    <col min="4355" max="4356" width="31.83203125" style="45" customWidth="1"/>
    <col min="4357" max="4609" width="9.33203125" style="45"/>
    <col min="4610" max="4610" width="26.83203125" style="45" customWidth="1"/>
    <col min="4611" max="4612" width="31.83203125" style="45" customWidth="1"/>
    <col min="4613" max="4865" width="9.33203125" style="45"/>
    <col min="4866" max="4866" width="26.83203125" style="45" customWidth="1"/>
    <col min="4867" max="4868" width="31.83203125" style="45" customWidth="1"/>
    <col min="4869" max="5121" width="9.33203125" style="45"/>
    <col min="5122" max="5122" width="26.83203125" style="45" customWidth="1"/>
    <col min="5123" max="5124" width="31.83203125" style="45" customWidth="1"/>
    <col min="5125" max="5377" width="9.33203125" style="45"/>
    <col min="5378" max="5378" width="26.83203125" style="45" customWidth="1"/>
    <col min="5379" max="5380" width="31.83203125" style="45" customWidth="1"/>
    <col min="5381" max="5633" width="9.33203125" style="45"/>
    <col min="5634" max="5634" width="26.83203125" style="45" customWidth="1"/>
    <col min="5635" max="5636" width="31.83203125" style="45" customWidth="1"/>
    <col min="5637" max="5889" width="9.33203125" style="45"/>
    <col min="5890" max="5890" width="26.83203125" style="45" customWidth="1"/>
    <col min="5891" max="5892" width="31.83203125" style="45" customWidth="1"/>
    <col min="5893" max="6145" width="9.33203125" style="45"/>
    <col min="6146" max="6146" width="26.83203125" style="45" customWidth="1"/>
    <col min="6147" max="6148" width="31.83203125" style="45" customWidth="1"/>
    <col min="6149" max="6401" width="9.33203125" style="45"/>
    <col min="6402" max="6402" width="26.83203125" style="45" customWidth="1"/>
    <col min="6403" max="6404" width="31.83203125" style="45" customWidth="1"/>
    <col min="6405" max="6657" width="9.33203125" style="45"/>
    <col min="6658" max="6658" width="26.83203125" style="45" customWidth="1"/>
    <col min="6659" max="6660" width="31.83203125" style="45" customWidth="1"/>
    <col min="6661" max="6913" width="9.33203125" style="45"/>
    <col min="6914" max="6914" width="26.83203125" style="45" customWidth="1"/>
    <col min="6915" max="6916" width="31.83203125" style="45" customWidth="1"/>
    <col min="6917" max="7169" width="9.33203125" style="45"/>
    <col min="7170" max="7170" width="26.83203125" style="45" customWidth="1"/>
    <col min="7171" max="7172" width="31.83203125" style="45" customWidth="1"/>
    <col min="7173" max="7425" width="9.33203125" style="45"/>
    <col min="7426" max="7426" width="26.83203125" style="45" customWidth="1"/>
    <col min="7427" max="7428" width="31.83203125" style="45" customWidth="1"/>
    <col min="7429" max="7681" width="9.33203125" style="45"/>
    <col min="7682" max="7682" width="26.83203125" style="45" customWidth="1"/>
    <col min="7683" max="7684" width="31.83203125" style="45" customWidth="1"/>
    <col min="7685" max="7937" width="9.33203125" style="45"/>
    <col min="7938" max="7938" width="26.83203125" style="45" customWidth="1"/>
    <col min="7939" max="7940" width="31.83203125" style="45" customWidth="1"/>
    <col min="7941" max="8193" width="9.33203125" style="45"/>
    <col min="8194" max="8194" width="26.83203125" style="45" customWidth="1"/>
    <col min="8195" max="8196" width="31.83203125" style="45" customWidth="1"/>
    <col min="8197" max="8449" width="9.33203125" style="45"/>
    <col min="8450" max="8450" width="26.83203125" style="45" customWidth="1"/>
    <col min="8451" max="8452" width="31.83203125" style="45" customWidth="1"/>
    <col min="8453" max="8705" width="9.33203125" style="45"/>
    <col min="8706" max="8706" width="26.83203125" style="45" customWidth="1"/>
    <col min="8707" max="8708" width="31.83203125" style="45" customWidth="1"/>
    <col min="8709" max="8961" width="9.33203125" style="45"/>
    <col min="8962" max="8962" width="26.83203125" style="45" customWidth="1"/>
    <col min="8963" max="8964" width="31.83203125" style="45" customWidth="1"/>
    <col min="8965" max="9217" width="9.33203125" style="45"/>
    <col min="9218" max="9218" width="26.83203125" style="45" customWidth="1"/>
    <col min="9219" max="9220" width="31.83203125" style="45" customWidth="1"/>
    <col min="9221" max="9473" width="9.33203125" style="45"/>
    <col min="9474" max="9474" width="26.83203125" style="45" customWidth="1"/>
    <col min="9475" max="9476" width="31.83203125" style="45" customWidth="1"/>
    <col min="9477" max="9729" width="9.33203125" style="45"/>
    <col min="9730" max="9730" width="26.83203125" style="45" customWidth="1"/>
    <col min="9731" max="9732" width="31.83203125" style="45" customWidth="1"/>
    <col min="9733" max="9985" width="9.33203125" style="45"/>
    <col min="9986" max="9986" width="26.83203125" style="45" customWidth="1"/>
    <col min="9987" max="9988" width="31.83203125" style="45" customWidth="1"/>
    <col min="9989" max="10241" width="9.33203125" style="45"/>
    <col min="10242" max="10242" width="26.83203125" style="45" customWidth="1"/>
    <col min="10243" max="10244" width="31.83203125" style="45" customWidth="1"/>
    <col min="10245" max="10497" width="9.33203125" style="45"/>
    <col min="10498" max="10498" width="26.83203125" style="45" customWidth="1"/>
    <col min="10499" max="10500" width="31.83203125" style="45" customWidth="1"/>
    <col min="10501" max="10753" width="9.33203125" style="45"/>
    <col min="10754" max="10754" width="26.83203125" style="45" customWidth="1"/>
    <col min="10755" max="10756" width="31.83203125" style="45" customWidth="1"/>
    <col min="10757" max="11009" width="9.33203125" style="45"/>
    <col min="11010" max="11010" width="26.83203125" style="45" customWidth="1"/>
    <col min="11011" max="11012" width="31.83203125" style="45" customWidth="1"/>
    <col min="11013" max="11265" width="9.33203125" style="45"/>
    <col min="11266" max="11266" width="26.83203125" style="45" customWidth="1"/>
    <col min="11267" max="11268" width="31.83203125" style="45" customWidth="1"/>
    <col min="11269" max="11521" width="9.33203125" style="45"/>
    <col min="11522" max="11522" width="26.83203125" style="45" customWidth="1"/>
    <col min="11523" max="11524" width="31.83203125" style="45" customWidth="1"/>
    <col min="11525" max="11777" width="9.33203125" style="45"/>
    <col min="11778" max="11778" width="26.83203125" style="45" customWidth="1"/>
    <col min="11779" max="11780" width="31.83203125" style="45" customWidth="1"/>
    <col min="11781" max="12033" width="9.33203125" style="45"/>
    <col min="12034" max="12034" width="26.83203125" style="45" customWidth="1"/>
    <col min="12035" max="12036" width="31.83203125" style="45" customWidth="1"/>
    <col min="12037" max="12289" width="9.33203125" style="45"/>
    <col min="12290" max="12290" width="26.83203125" style="45" customWidth="1"/>
    <col min="12291" max="12292" width="31.83203125" style="45" customWidth="1"/>
    <col min="12293" max="12545" width="9.33203125" style="45"/>
    <col min="12546" max="12546" width="26.83203125" style="45" customWidth="1"/>
    <col min="12547" max="12548" width="31.83203125" style="45" customWidth="1"/>
    <col min="12549" max="12801" width="9.33203125" style="45"/>
    <col min="12802" max="12802" width="26.83203125" style="45" customWidth="1"/>
    <col min="12803" max="12804" width="31.83203125" style="45" customWidth="1"/>
    <col min="12805" max="13057" width="9.33203125" style="45"/>
    <col min="13058" max="13058" width="26.83203125" style="45" customWidth="1"/>
    <col min="13059" max="13060" width="31.83203125" style="45" customWidth="1"/>
    <col min="13061" max="13313" width="9.33203125" style="45"/>
    <col min="13314" max="13314" width="26.83203125" style="45" customWidth="1"/>
    <col min="13315" max="13316" width="31.83203125" style="45" customWidth="1"/>
    <col min="13317" max="13569" width="9.33203125" style="45"/>
    <col min="13570" max="13570" width="26.83203125" style="45" customWidth="1"/>
    <col min="13571" max="13572" width="31.83203125" style="45" customWidth="1"/>
    <col min="13573" max="13825" width="9.33203125" style="45"/>
    <col min="13826" max="13826" width="26.83203125" style="45" customWidth="1"/>
    <col min="13827" max="13828" width="31.83203125" style="45" customWidth="1"/>
    <col min="13829" max="14081" width="9.33203125" style="45"/>
    <col min="14082" max="14082" width="26.83203125" style="45" customWidth="1"/>
    <col min="14083" max="14084" width="31.83203125" style="45" customWidth="1"/>
    <col min="14085" max="14337" width="9.33203125" style="45"/>
    <col min="14338" max="14338" width="26.83203125" style="45" customWidth="1"/>
    <col min="14339" max="14340" width="31.83203125" style="45" customWidth="1"/>
    <col min="14341" max="14593" width="9.33203125" style="45"/>
    <col min="14594" max="14594" width="26.83203125" style="45" customWidth="1"/>
    <col min="14595" max="14596" width="31.83203125" style="45" customWidth="1"/>
    <col min="14597" max="14849" width="9.33203125" style="45"/>
    <col min="14850" max="14850" width="26.83203125" style="45" customWidth="1"/>
    <col min="14851" max="14852" width="31.83203125" style="45" customWidth="1"/>
    <col min="14853" max="15105" width="9.33203125" style="45"/>
    <col min="15106" max="15106" width="26.83203125" style="45" customWidth="1"/>
    <col min="15107" max="15108" width="31.83203125" style="45" customWidth="1"/>
    <col min="15109" max="15361" width="9.33203125" style="45"/>
    <col min="15362" max="15362" width="26.83203125" style="45" customWidth="1"/>
    <col min="15363" max="15364" width="31.83203125" style="45" customWidth="1"/>
    <col min="15365" max="15617" width="9.33203125" style="45"/>
    <col min="15618" max="15618" width="26.83203125" style="45" customWidth="1"/>
    <col min="15619" max="15620" width="31.83203125" style="45" customWidth="1"/>
    <col min="15621" max="15873" width="9.33203125" style="45"/>
    <col min="15874" max="15874" width="26.83203125" style="45" customWidth="1"/>
    <col min="15875" max="15876" width="31.83203125" style="45" customWidth="1"/>
    <col min="15877" max="16129" width="9.33203125" style="45"/>
    <col min="16130" max="16130" width="26.83203125" style="45" customWidth="1"/>
    <col min="16131" max="16132" width="31.83203125" style="45" customWidth="1"/>
    <col min="16133" max="16384" width="9.33203125" style="45"/>
  </cols>
  <sheetData>
    <row r="1" spans="1:6" ht="54" customHeight="1" x14ac:dyDescent="0.2">
      <c r="C1" s="51" t="s">
        <v>94</v>
      </c>
      <c r="D1" s="51"/>
      <c r="E1" s="32"/>
      <c r="F1" s="32"/>
    </row>
    <row r="2" spans="1:6" ht="41.25" customHeight="1" x14ac:dyDescent="0.2">
      <c r="A2" s="44">
        <v>829.64</v>
      </c>
      <c r="C2" s="51" t="s">
        <v>78</v>
      </c>
      <c r="D2" s="51"/>
      <c r="E2" s="32"/>
    </row>
    <row r="3" spans="1:6" ht="69.75" customHeight="1" x14ac:dyDescent="0.2">
      <c r="A3" s="52" t="s">
        <v>79</v>
      </c>
      <c r="B3" s="52"/>
      <c r="C3" s="52"/>
      <c r="D3" s="52"/>
    </row>
    <row r="4" spans="1:6" ht="137.25" customHeight="1" x14ac:dyDescent="0.2">
      <c r="A4" s="46" t="s">
        <v>80</v>
      </c>
      <c r="B4" s="46" t="s">
        <v>81</v>
      </c>
      <c r="C4" s="46" t="s">
        <v>82</v>
      </c>
      <c r="D4" s="46" t="s">
        <v>83</v>
      </c>
    </row>
    <row r="5" spans="1:6" x14ac:dyDescent="0.2">
      <c r="A5" s="47" t="s">
        <v>84</v>
      </c>
      <c r="B5" s="46" t="s">
        <v>85</v>
      </c>
      <c r="C5" s="48">
        <v>0.97689999999999999</v>
      </c>
      <c r="D5" s="49">
        <v>806.16</v>
      </c>
    </row>
    <row r="6" spans="1:6" x14ac:dyDescent="0.2">
      <c r="A6" s="47" t="s">
        <v>86</v>
      </c>
      <c r="B6" s="46" t="s">
        <v>87</v>
      </c>
      <c r="C6" s="48">
        <v>0.99539999999999995</v>
      </c>
      <c r="D6" s="49">
        <v>821.42</v>
      </c>
      <c r="F6" s="50"/>
    </row>
    <row r="7" spans="1:6" x14ac:dyDescent="0.2">
      <c r="A7" s="47" t="s">
        <v>88</v>
      </c>
      <c r="B7" s="46" t="s">
        <v>89</v>
      </c>
      <c r="C7" s="48">
        <v>1.0301</v>
      </c>
      <c r="D7" s="49">
        <v>850.06</v>
      </c>
      <c r="F7" s="50"/>
    </row>
    <row r="8" spans="1:6" x14ac:dyDescent="0.2">
      <c r="A8" s="47" t="s">
        <v>90</v>
      </c>
      <c r="B8" s="46" t="s">
        <v>91</v>
      </c>
      <c r="C8" s="48">
        <v>1.0497000000000001</v>
      </c>
      <c r="D8" s="49">
        <v>866.23</v>
      </c>
      <c r="F8" s="50"/>
    </row>
    <row r="9" spans="1:6" x14ac:dyDescent="0.2">
      <c r="A9" s="47" t="s">
        <v>92</v>
      </c>
      <c r="B9" s="46" t="s">
        <v>93</v>
      </c>
      <c r="C9" s="48">
        <v>1.0881000000000001</v>
      </c>
      <c r="D9" s="49">
        <v>897.92</v>
      </c>
      <c r="F9" s="50"/>
    </row>
    <row r="10" spans="1:6" x14ac:dyDescent="0.2">
      <c r="F10" s="50"/>
    </row>
    <row r="11" spans="1:6" x14ac:dyDescent="0.2">
      <c r="F11" s="50"/>
    </row>
    <row r="12" spans="1:6" x14ac:dyDescent="0.2">
      <c r="F12" s="50"/>
    </row>
    <row r="13" spans="1:6" x14ac:dyDescent="0.2">
      <c r="F13" s="50"/>
    </row>
    <row r="14" spans="1:6" x14ac:dyDescent="0.2">
      <c r="F14" s="50"/>
    </row>
    <row r="15" spans="1:6" x14ac:dyDescent="0.2">
      <c r="F15" s="50"/>
    </row>
    <row r="16" spans="1:6" x14ac:dyDescent="0.2">
      <c r="F16" s="50"/>
    </row>
    <row r="17" spans="6:6" x14ac:dyDescent="0.2">
      <c r="F17" s="50"/>
    </row>
    <row r="18" spans="6:6" x14ac:dyDescent="0.2">
      <c r="F18" s="50"/>
    </row>
    <row r="19" spans="6:6" x14ac:dyDescent="0.2">
      <c r="F19" s="50"/>
    </row>
    <row r="20" spans="6:6" x14ac:dyDescent="0.2">
      <c r="F20" s="50"/>
    </row>
    <row r="21" spans="6:6" x14ac:dyDescent="0.2">
      <c r="F21" s="50"/>
    </row>
    <row r="23" spans="6:6" x14ac:dyDescent="0.2">
      <c r="F23" s="50"/>
    </row>
    <row r="24" spans="6:6" x14ac:dyDescent="0.2">
      <c r="F24" s="50"/>
    </row>
    <row r="25" spans="6:6" x14ac:dyDescent="0.2">
      <c r="F25" s="50"/>
    </row>
    <row r="26" spans="6:6" x14ac:dyDescent="0.2">
      <c r="F26" s="50"/>
    </row>
    <row r="27" spans="6:6" x14ac:dyDescent="0.2">
      <c r="F27" s="50"/>
    </row>
    <row r="28" spans="6:6" x14ac:dyDescent="0.2">
      <c r="F28" s="50"/>
    </row>
    <row r="29" spans="6:6" x14ac:dyDescent="0.2">
      <c r="F29" s="50"/>
    </row>
    <row r="30" spans="6:6" x14ac:dyDescent="0.2">
      <c r="F30" s="50"/>
    </row>
    <row r="31" spans="6:6" x14ac:dyDescent="0.2">
      <c r="F31" s="50"/>
    </row>
    <row r="32" spans="6:6" x14ac:dyDescent="0.2">
      <c r="F32" s="50"/>
    </row>
    <row r="33" spans="6:6" x14ac:dyDescent="0.2">
      <c r="F33" s="50"/>
    </row>
    <row r="34" spans="6:6" x14ac:dyDescent="0.2">
      <c r="F34" s="50"/>
    </row>
    <row r="36" spans="6:6" x14ac:dyDescent="0.2">
      <c r="F36" s="50"/>
    </row>
    <row r="37" spans="6:6" x14ac:dyDescent="0.2">
      <c r="F37" s="50"/>
    </row>
    <row r="38" spans="6:6" x14ac:dyDescent="0.2">
      <c r="F38" s="50"/>
    </row>
    <row r="39" spans="6:6" x14ac:dyDescent="0.2">
      <c r="F39" s="50"/>
    </row>
    <row r="40" spans="6:6" x14ac:dyDescent="0.2">
      <c r="F40" s="50"/>
    </row>
    <row r="42" spans="6:6" x14ac:dyDescent="0.2">
      <c r="F42" s="50"/>
    </row>
    <row r="43" spans="6:6" x14ac:dyDescent="0.2">
      <c r="F43" s="50"/>
    </row>
    <row r="44" spans="6:6" x14ac:dyDescent="0.2">
      <c r="F44" s="50"/>
    </row>
  </sheetData>
  <mergeCells count="3">
    <mergeCell ref="C2:D2"/>
    <mergeCell ref="A3:D3"/>
    <mergeCell ref="C1:D1"/>
  </mergeCells>
  <pageMargins left="0.7" right="0.7" top="0.75" bottom="0.75" header="0.3" footer="0.3"/>
  <pageSetup paperSize="9" scale="8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zoomScale="120" zoomScaleNormal="100" zoomScaleSheetLayoutView="120" workbookViewId="0">
      <selection activeCell="D1" sqref="D1:G1"/>
    </sheetView>
  </sheetViews>
  <sheetFormatPr defaultColWidth="13.33203125" defaultRowHeight="12.75" x14ac:dyDescent="0.2"/>
  <cols>
    <col min="1" max="1" width="11" style="31" customWidth="1"/>
    <col min="2" max="2" width="38.1640625" style="43" customWidth="1"/>
    <col min="3" max="249" width="13.33203125" style="31"/>
    <col min="250" max="250" width="4.5" style="31" customWidth="1"/>
    <col min="251" max="251" width="11" style="31" customWidth="1"/>
    <col min="252" max="252" width="38.1640625" style="31" customWidth="1"/>
    <col min="253" max="253" width="13.33203125" style="31" customWidth="1"/>
    <col min="254" max="259" width="13.33203125" style="31"/>
    <col min="260" max="260" width="14.33203125" style="31" customWidth="1"/>
    <col min="261" max="261" width="14.83203125" style="31" customWidth="1"/>
    <col min="262" max="505" width="13.33203125" style="31"/>
    <col min="506" max="506" width="4.5" style="31" customWidth="1"/>
    <col min="507" max="507" width="11" style="31" customWidth="1"/>
    <col min="508" max="508" width="38.1640625" style="31" customWidth="1"/>
    <col min="509" max="509" width="13.33203125" style="31" customWidth="1"/>
    <col min="510" max="515" width="13.33203125" style="31"/>
    <col min="516" max="516" width="14.33203125" style="31" customWidth="1"/>
    <col min="517" max="517" width="14.83203125" style="31" customWidth="1"/>
    <col min="518" max="761" width="13.33203125" style="31"/>
    <col min="762" max="762" width="4.5" style="31" customWidth="1"/>
    <col min="763" max="763" width="11" style="31" customWidth="1"/>
    <col min="764" max="764" width="38.1640625" style="31" customWidth="1"/>
    <col min="765" max="765" width="13.33203125" style="31" customWidth="1"/>
    <col min="766" max="771" width="13.33203125" style="31"/>
    <col min="772" max="772" width="14.33203125" style="31" customWidth="1"/>
    <col min="773" max="773" width="14.83203125" style="31" customWidth="1"/>
    <col min="774" max="1017" width="13.33203125" style="31"/>
    <col min="1018" max="1018" width="4.5" style="31" customWidth="1"/>
    <col min="1019" max="1019" width="11" style="31" customWidth="1"/>
    <col min="1020" max="1020" width="38.1640625" style="31" customWidth="1"/>
    <col min="1021" max="1021" width="13.33203125" style="31" customWidth="1"/>
    <col min="1022" max="1027" width="13.33203125" style="31"/>
    <col min="1028" max="1028" width="14.33203125" style="31" customWidth="1"/>
    <col min="1029" max="1029" width="14.83203125" style="31" customWidth="1"/>
    <col min="1030" max="1273" width="13.33203125" style="31"/>
    <col min="1274" max="1274" width="4.5" style="31" customWidth="1"/>
    <col min="1275" max="1275" width="11" style="31" customWidth="1"/>
    <col min="1276" max="1276" width="38.1640625" style="31" customWidth="1"/>
    <col min="1277" max="1277" width="13.33203125" style="31" customWidth="1"/>
    <col min="1278" max="1283" width="13.33203125" style="31"/>
    <col min="1284" max="1284" width="14.33203125" style="31" customWidth="1"/>
    <col min="1285" max="1285" width="14.83203125" style="31" customWidth="1"/>
    <col min="1286" max="1529" width="13.33203125" style="31"/>
    <col min="1530" max="1530" width="4.5" style="31" customWidth="1"/>
    <col min="1531" max="1531" width="11" style="31" customWidth="1"/>
    <col min="1532" max="1532" width="38.1640625" style="31" customWidth="1"/>
    <col min="1533" max="1533" width="13.33203125" style="31" customWidth="1"/>
    <col min="1534" max="1539" width="13.33203125" style="31"/>
    <col min="1540" max="1540" width="14.33203125" style="31" customWidth="1"/>
    <col min="1541" max="1541" width="14.83203125" style="31" customWidth="1"/>
    <col min="1542" max="1785" width="13.33203125" style="31"/>
    <col min="1786" max="1786" width="4.5" style="31" customWidth="1"/>
    <col min="1787" max="1787" width="11" style="31" customWidth="1"/>
    <col min="1788" max="1788" width="38.1640625" style="31" customWidth="1"/>
    <col min="1789" max="1789" width="13.33203125" style="31" customWidth="1"/>
    <col min="1790" max="1795" width="13.33203125" style="31"/>
    <col min="1796" max="1796" width="14.33203125" style="31" customWidth="1"/>
    <col min="1797" max="1797" width="14.83203125" style="31" customWidth="1"/>
    <col min="1798" max="2041" width="13.33203125" style="31"/>
    <col min="2042" max="2042" width="4.5" style="31" customWidth="1"/>
    <col min="2043" max="2043" width="11" style="31" customWidth="1"/>
    <col min="2044" max="2044" width="38.1640625" style="31" customWidth="1"/>
    <col min="2045" max="2045" width="13.33203125" style="31" customWidth="1"/>
    <col min="2046" max="2051" width="13.33203125" style="31"/>
    <col min="2052" max="2052" width="14.33203125" style="31" customWidth="1"/>
    <col min="2053" max="2053" width="14.83203125" style="31" customWidth="1"/>
    <col min="2054" max="2297" width="13.33203125" style="31"/>
    <col min="2298" max="2298" width="4.5" style="31" customWidth="1"/>
    <col min="2299" max="2299" width="11" style="31" customWidth="1"/>
    <col min="2300" max="2300" width="38.1640625" style="31" customWidth="1"/>
    <col min="2301" max="2301" width="13.33203125" style="31" customWidth="1"/>
    <col min="2302" max="2307" width="13.33203125" style="31"/>
    <col min="2308" max="2308" width="14.33203125" style="31" customWidth="1"/>
    <col min="2309" max="2309" width="14.83203125" style="31" customWidth="1"/>
    <col min="2310" max="2553" width="13.33203125" style="31"/>
    <col min="2554" max="2554" width="4.5" style="31" customWidth="1"/>
    <col min="2555" max="2555" width="11" style="31" customWidth="1"/>
    <col min="2556" max="2556" width="38.1640625" style="31" customWidth="1"/>
    <col min="2557" max="2557" width="13.33203125" style="31" customWidth="1"/>
    <col min="2558" max="2563" width="13.33203125" style="31"/>
    <col min="2564" max="2564" width="14.33203125" style="31" customWidth="1"/>
    <col min="2565" max="2565" width="14.83203125" style="31" customWidth="1"/>
    <col min="2566" max="2809" width="13.33203125" style="31"/>
    <col min="2810" max="2810" width="4.5" style="31" customWidth="1"/>
    <col min="2811" max="2811" width="11" style="31" customWidth="1"/>
    <col min="2812" max="2812" width="38.1640625" style="31" customWidth="1"/>
    <col min="2813" max="2813" width="13.33203125" style="31" customWidth="1"/>
    <col min="2814" max="2819" width="13.33203125" style="31"/>
    <col min="2820" max="2820" width="14.33203125" style="31" customWidth="1"/>
    <col min="2821" max="2821" width="14.83203125" style="31" customWidth="1"/>
    <col min="2822" max="3065" width="13.33203125" style="31"/>
    <col min="3066" max="3066" width="4.5" style="31" customWidth="1"/>
    <col min="3067" max="3067" width="11" style="31" customWidth="1"/>
    <col min="3068" max="3068" width="38.1640625" style="31" customWidth="1"/>
    <col min="3069" max="3069" width="13.33203125" style="31" customWidth="1"/>
    <col min="3070" max="3075" width="13.33203125" style="31"/>
    <col min="3076" max="3076" width="14.33203125" style="31" customWidth="1"/>
    <col min="3077" max="3077" width="14.83203125" style="31" customWidth="1"/>
    <col min="3078" max="3321" width="13.33203125" style="31"/>
    <col min="3322" max="3322" width="4.5" style="31" customWidth="1"/>
    <col min="3323" max="3323" width="11" style="31" customWidth="1"/>
    <col min="3324" max="3324" width="38.1640625" style="31" customWidth="1"/>
    <col min="3325" max="3325" width="13.33203125" style="31" customWidth="1"/>
    <col min="3326" max="3331" width="13.33203125" style="31"/>
    <col min="3332" max="3332" width="14.33203125" style="31" customWidth="1"/>
    <col min="3333" max="3333" width="14.83203125" style="31" customWidth="1"/>
    <col min="3334" max="3577" width="13.33203125" style="31"/>
    <col min="3578" max="3578" width="4.5" style="31" customWidth="1"/>
    <col min="3579" max="3579" width="11" style="31" customWidth="1"/>
    <col min="3580" max="3580" width="38.1640625" style="31" customWidth="1"/>
    <col min="3581" max="3581" width="13.33203125" style="31" customWidth="1"/>
    <col min="3582" max="3587" width="13.33203125" style="31"/>
    <col min="3588" max="3588" width="14.33203125" style="31" customWidth="1"/>
    <col min="3589" max="3589" width="14.83203125" style="31" customWidth="1"/>
    <col min="3590" max="3833" width="13.33203125" style="31"/>
    <col min="3834" max="3834" width="4.5" style="31" customWidth="1"/>
    <col min="3835" max="3835" width="11" style="31" customWidth="1"/>
    <col min="3836" max="3836" width="38.1640625" style="31" customWidth="1"/>
    <col min="3837" max="3837" width="13.33203125" style="31" customWidth="1"/>
    <col min="3838" max="3843" width="13.33203125" style="31"/>
    <col min="3844" max="3844" width="14.33203125" style="31" customWidth="1"/>
    <col min="3845" max="3845" width="14.83203125" style="31" customWidth="1"/>
    <col min="3846" max="4089" width="13.33203125" style="31"/>
    <col min="4090" max="4090" width="4.5" style="31" customWidth="1"/>
    <col min="4091" max="4091" width="11" style="31" customWidth="1"/>
    <col min="4092" max="4092" width="38.1640625" style="31" customWidth="1"/>
    <col min="4093" max="4093" width="13.33203125" style="31" customWidth="1"/>
    <col min="4094" max="4099" width="13.33203125" style="31"/>
    <col min="4100" max="4100" width="14.33203125" style="31" customWidth="1"/>
    <col min="4101" max="4101" width="14.83203125" style="31" customWidth="1"/>
    <col min="4102" max="4345" width="13.33203125" style="31"/>
    <col min="4346" max="4346" width="4.5" style="31" customWidth="1"/>
    <col min="4347" max="4347" width="11" style="31" customWidth="1"/>
    <col min="4348" max="4348" width="38.1640625" style="31" customWidth="1"/>
    <col min="4349" max="4349" width="13.33203125" style="31" customWidth="1"/>
    <col min="4350" max="4355" width="13.33203125" style="31"/>
    <col min="4356" max="4356" width="14.33203125" style="31" customWidth="1"/>
    <col min="4357" max="4357" width="14.83203125" style="31" customWidth="1"/>
    <col min="4358" max="4601" width="13.33203125" style="31"/>
    <col min="4602" max="4602" width="4.5" style="31" customWidth="1"/>
    <col min="4603" max="4603" width="11" style="31" customWidth="1"/>
    <col min="4604" max="4604" width="38.1640625" style="31" customWidth="1"/>
    <col min="4605" max="4605" width="13.33203125" style="31" customWidth="1"/>
    <col min="4606" max="4611" width="13.33203125" style="31"/>
    <col min="4612" max="4612" width="14.33203125" style="31" customWidth="1"/>
    <col min="4613" max="4613" width="14.83203125" style="31" customWidth="1"/>
    <col min="4614" max="4857" width="13.33203125" style="31"/>
    <col min="4858" max="4858" width="4.5" style="31" customWidth="1"/>
    <col min="4859" max="4859" width="11" style="31" customWidth="1"/>
    <col min="4860" max="4860" width="38.1640625" style="31" customWidth="1"/>
    <col min="4861" max="4861" width="13.33203125" style="31" customWidth="1"/>
    <col min="4862" max="4867" width="13.33203125" style="31"/>
    <col min="4868" max="4868" width="14.33203125" style="31" customWidth="1"/>
    <col min="4869" max="4869" width="14.83203125" style="31" customWidth="1"/>
    <col min="4870" max="5113" width="13.33203125" style="31"/>
    <col min="5114" max="5114" width="4.5" style="31" customWidth="1"/>
    <col min="5115" max="5115" width="11" style="31" customWidth="1"/>
    <col min="5116" max="5116" width="38.1640625" style="31" customWidth="1"/>
    <col min="5117" max="5117" width="13.33203125" style="31" customWidth="1"/>
    <col min="5118" max="5123" width="13.33203125" style="31"/>
    <col min="5124" max="5124" width="14.33203125" style="31" customWidth="1"/>
    <col min="5125" max="5125" width="14.83203125" style="31" customWidth="1"/>
    <col min="5126" max="5369" width="13.33203125" style="31"/>
    <col min="5370" max="5370" width="4.5" style="31" customWidth="1"/>
    <col min="5371" max="5371" width="11" style="31" customWidth="1"/>
    <col min="5372" max="5372" width="38.1640625" style="31" customWidth="1"/>
    <col min="5373" max="5373" width="13.33203125" style="31" customWidth="1"/>
    <col min="5374" max="5379" width="13.33203125" style="31"/>
    <col min="5380" max="5380" width="14.33203125" style="31" customWidth="1"/>
    <col min="5381" max="5381" width="14.83203125" style="31" customWidth="1"/>
    <col min="5382" max="5625" width="13.33203125" style="31"/>
    <col min="5626" max="5626" width="4.5" style="31" customWidth="1"/>
    <col min="5627" max="5627" width="11" style="31" customWidth="1"/>
    <col min="5628" max="5628" width="38.1640625" style="31" customWidth="1"/>
    <col min="5629" max="5629" width="13.33203125" style="31" customWidth="1"/>
    <col min="5630" max="5635" width="13.33203125" style="31"/>
    <col min="5636" max="5636" width="14.33203125" style="31" customWidth="1"/>
    <col min="5637" max="5637" width="14.83203125" style="31" customWidth="1"/>
    <col min="5638" max="5881" width="13.33203125" style="31"/>
    <col min="5882" max="5882" width="4.5" style="31" customWidth="1"/>
    <col min="5883" max="5883" width="11" style="31" customWidth="1"/>
    <col min="5884" max="5884" width="38.1640625" style="31" customWidth="1"/>
    <col min="5885" max="5885" width="13.33203125" style="31" customWidth="1"/>
    <col min="5886" max="5891" width="13.33203125" style="31"/>
    <col min="5892" max="5892" width="14.33203125" style="31" customWidth="1"/>
    <col min="5893" max="5893" width="14.83203125" style="31" customWidth="1"/>
    <col min="5894" max="6137" width="13.33203125" style="31"/>
    <col min="6138" max="6138" width="4.5" style="31" customWidth="1"/>
    <col min="6139" max="6139" width="11" style="31" customWidth="1"/>
    <col min="6140" max="6140" width="38.1640625" style="31" customWidth="1"/>
    <col min="6141" max="6141" width="13.33203125" style="31" customWidth="1"/>
    <col min="6142" max="6147" width="13.33203125" style="31"/>
    <col min="6148" max="6148" width="14.33203125" style="31" customWidth="1"/>
    <col min="6149" max="6149" width="14.83203125" style="31" customWidth="1"/>
    <col min="6150" max="6393" width="13.33203125" style="31"/>
    <col min="6394" max="6394" width="4.5" style="31" customWidth="1"/>
    <col min="6395" max="6395" width="11" style="31" customWidth="1"/>
    <col min="6396" max="6396" width="38.1640625" style="31" customWidth="1"/>
    <col min="6397" max="6397" width="13.33203125" style="31" customWidth="1"/>
    <col min="6398" max="6403" width="13.33203125" style="31"/>
    <col min="6404" max="6404" width="14.33203125" style="31" customWidth="1"/>
    <col min="6405" max="6405" width="14.83203125" style="31" customWidth="1"/>
    <col min="6406" max="6649" width="13.33203125" style="31"/>
    <col min="6650" max="6650" width="4.5" style="31" customWidth="1"/>
    <col min="6651" max="6651" width="11" style="31" customWidth="1"/>
    <col min="6652" max="6652" width="38.1640625" style="31" customWidth="1"/>
    <col min="6653" max="6653" width="13.33203125" style="31" customWidth="1"/>
    <col min="6654" max="6659" width="13.33203125" style="31"/>
    <col min="6660" max="6660" width="14.33203125" style="31" customWidth="1"/>
    <col min="6661" max="6661" width="14.83203125" style="31" customWidth="1"/>
    <col min="6662" max="6905" width="13.33203125" style="31"/>
    <col min="6906" max="6906" width="4.5" style="31" customWidth="1"/>
    <col min="6907" max="6907" width="11" style="31" customWidth="1"/>
    <col min="6908" max="6908" width="38.1640625" style="31" customWidth="1"/>
    <col min="6909" max="6909" width="13.33203125" style="31" customWidth="1"/>
    <col min="6910" max="6915" width="13.33203125" style="31"/>
    <col min="6916" max="6916" width="14.33203125" style="31" customWidth="1"/>
    <col min="6917" max="6917" width="14.83203125" style="31" customWidth="1"/>
    <col min="6918" max="7161" width="13.33203125" style="31"/>
    <col min="7162" max="7162" width="4.5" style="31" customWidth="1"/>
    <col min="7163" max="7163" width="11" style="31" customWidth="1"/>
    <col min="7164" max="7164" width="38.1640625" style="31" customWidth="1"/>
    <col min="7165" max="7165" width="13.33203125" style="31" customWidth="1"/>
    <col min="7166" max="7171" width="13.33203125" style="31"/>
    <col min="7172" max="7172" width="14.33203125" style="31" customWidth="1"/>
    <col min="7173" max="7173" width="14.83203125" style="31" customWidth="1"/>
    <col min="7174" max="7417" width="13.33203125" style="31"/>
    <col min="7418" max="7418" width="4.5" style="31" customWidth="1"/>
    <col min="7419" max="7419" width="11" style="31" customWidth="1"/>
    <col min="7420" max="7420" width="38.1640625" style="31" customWidth="1"/>
    <col min="7421" max="7421" width="13.33203125" style="31" customWidth="1"/>
    <col min="7422" max="7427" width="13.33203125" style="31"/>
    <col min="7428" max="7428" width="14.33203125" style="31" customWidth="1"/>
    <col min="7429" max="7429" width="14.83203125" style="31" customWidth="1"/>
    <col min="7430" max="7673" width="13.33203125" style="31"/>
    <col min="7674" max="7674" width="4.5" style="31" customWidth="1"/>
    <col min="7675" max="7675" width="11" style="31" customWidth="1"/>
    <col min="7676" max="7676" width="38.1640625" style="31" customWidth="1"/>
    <col min="7677" max="7677" width="13.33203125" style="31" customWidth="1"/>
    <col min="7678" max="7683" width="13.33203125" style="31"/>
    <col min="7684" max="7684" width="14.33203125" style="31" customWidth="1"/>
    <col min="7685" max="7685" width="14.83203125" style="31" customWidth="1"/>
    <col min="7686" max="7929" width="13.33203125" style="31"/>
    <col min="7930" max="7930" width="4.5" style="31" customWidth="1"/>
    <col min="7931" max="7931" width="11" style="31" customWidth="1"/>
    <col min="7932" max="7932" width="38.1640625" style="31" customWidth="1"/>
    <col min="7933" max="7933" width="13.33203125" style="31" customWidth="1"/>
    <col min="7934" max="7939" width="13.33203125" style="31"/>
    <col min="7940" max="7940" width="14.33203125" style="31" customWidth="1"/>
    <col min="7941" max="7941" width="14.83203125" style="31" customWidth="1"/>
    <col min="7942" max="8185" width="13.33203125" style="31"/>
    <col min="8186" max="8186" width="4.5" style="31" customWidth="1"/>
    <col min="8187" max="8187" width="11" style="31" customWidth="1"/>
    <col min="8188" max="8188" width="38.1640625" style="31" customWidth="1"/>
    <col min="8189" max="8189" width="13.33203125" style="31" customWidth="1"/>
    <col min="8190" max="8195" width="13.33203125" style="31"/>
    <col min="8196" max="8196" width="14.33203125" style="31" customWidth="1"/>
    <col min="8197" max="8197" width="14.83203125" style="31" customWidth="1"/>
    <col min="8198" max="8441" width="13.33203125" style="31"/>
    <col min="8442" max="8442" width="4.5" style="31" customWidth="1"/>
    <col min="8443" max="8443" width="11" style="31" customWidth="1"/>
    <col min="8444" max="8444" width="38.1640625" style="31" customWidth="1"/>
    <col min="8445" max="8445" width="13.33203125" style="31" customWidth="1"/>
    <col min="8446" max="8451" width="13.33203125" style="31"/>
    <col min="8452" max="8452" width="14.33203125" style="31" customWidth="1"/>
    <col min="8453" max="8453" width="14.83203125" style="31" customWidth="1"/>
    <col min="8454" max="8697" width="13.33203125" style="31"/>
    <col min="8698" max="8698" width="4.5" style="31" customWidth="1"/>
    <col min="8699" max="8699" width="11" style="31" customWidth="1"/>
    <col min="8700" max="8700" width="38.1640625" style="31" customWidth="1"/>
    <col min="8701" max="8701" width="13.33203125" style="31" customWidth="1"/>
    <col min="8702" max="8707" width="13.33203125" style="31"/>
    <col min="8708" max="8708" width="14.33203125" style="31" customWidth="1"/>
    <col min="8709" max="8709" width="14.83203125" style="31" customWidth="1"/>
    <col min="8710" max="8953" width="13.33203125" style="31"/>
    <col min="8954" max="8954" width="4.5" style="31" customWidth="1"/>
    <col min="8955" max="8955" width="11" style="31" customWidth="1"/>
    <col min="8956" max="8956" width="38.1640625" style="31" customWidth="1"/>
    <col min="8957" max="8957" width="13.33203125" style="31" customWidth="1"/>
    <col min="8958" max="8963" width="13.33203125" style="31"/>
    <col min="8964" max="8964" width="14.33203125" style="31" customWidth="1"/>
    <col min="8965" max="8965" width="14.83203125" style="31" customWidth="1"/>
    <col min="8966" max="9209" width="13.33203125" style="31"/>
    <col min="9210" max="9210" width="4.5" style="31" customWidth="1"/>
    <col min="9211" max="9211" width="11" style="31" customWidth="1"/>
    <col min="9212" max="9212" width="38.1640625" style="31" customWidth="1"/>
    <col min="9213" max="9213" width="13.33203125" style="31" customWidth="1"/>
    <col min="9214" max="9219" width="13.33203125" style="31"/>
    <col min="9220" max="9220" width="14.33203125" style="31" customWidth="1"/>
    <col min="9221" max="9221" width="14.83203125" style="31" customWidth="1"/>
    <col min="9222" max="9465" width="13.33203125" style="31"/>
    <col min="9466" max="9466" width="4.5" style="31" customWidth="1"/>
    <col min="9467" max="9467" width="11" style="31" customWidth="1"/>
    <col min="9468" max="9468" width="38.1640625" style="31" customWidth="1"/>
    <col min="9469" max="9469" width="13.33203125" style="31" customWidth="1"/>
    <col min="9470" max="9475" width="13.33203125" style="31"/>
    <col min="9476" max="9476" width="14.33203125" style="31" customWidth="1"/>
    <col min="9477" max="9477" width="14.83203125" style="31" customWidth="1"/>
    <col min="9478" max="9721" width="13.33203125" style="31"/>
    <col min="9722" max="9722" width="4.5" style="31" customWidth="1"/>
    <col min="9723" max="9723" width="11" style="31" customWidth="1"/>
    <col min="9724" max="9724" width="38.1640625" style="31" customWidth="1"/>
    <col min="9725" max="9725" width="13.33203125" style="31" customWidth="1"/>
    <col min="9726" max="9731" width="13.33203125" style="31"/>
    <col min="9732" max="9732" width="14.33203125" style="31" customWidth="1"/>
    <col min="9733" max="9733" width="14.83203125" style="31" customWidth="1"/>
    <col min="9734" max="9977" width="13.33203125" style="31"/>
    <col min="9978" max="9978" width="4.5" style="31" customWidth="1"/>
    <col min="9979" max="9979" width="11" style="31" customWidth="1"/>
    <col min="9980" max="9980" width="38.1640625" style="31" customWidth="1"/>
    <col min="9981" max="9981" width="13.33203125" style="31" customWidth="1"/>
    <col min="9982" max="9987" width="13.33203125" style="31"/>
    <col min="9988" max="9988" width="14.33203125" style="31" customWidth="1"/>
    <col min="9989" max="9989" width="14.83203125" style="31" customWidth="1"/>
    <col min="9990" max="10233" width="13.33203125" style="31"/>
    <col min="10234" max="10234" width="4.5" style="31" customWidth="1"/>
    <col min="10235" max="10235" width="11" style="31" customWidth="1"/>
    <col min="10236" max="10236" width="38.1640625" style="31" customWidth="1"/>
    <col min="10237" max="10237" width="13.33203125" style="31" customWidth="1"/>
    <col min="10238" max="10243" width="13.33203125" style="31"/>
    <col min="10244" max="10244" width="14.33203125" style="31" customWidth="1"/>
    <col min="10245" max="10245" width="14.83203125" style="31" customWidth="1"/>
    <col min="10246" max="10489" width="13.33203125" style="31"/>
    <col min="10490" max="10490" width="4.5" style="31" customWidth="1"/>
    <col min="10491" max="10491" width="11" style="31" customWidth="1"/>
    <col min="10492" max="10492" width="38.1640625" style="31" customWidth="1"/>
    <col min="10493" max="10493" width="13.33203125" style="31" customWidth="1"/>
    <col min="10494" max="10499" width="13.33203125" style="31"/>
    <col min="10500" max="10500" width="14.33203125" style="31" customWidth="1"/>
    <col min="10501" max="10501" width="14.83203125" style="31" customWidth="1"/>
    <col min="10502" max="10745" width="13.33203125" style="31"/>
    <col min="10746" max="10746" width="4.5" style="31" customWidth="1"/>
    <col min="10747" max="10747" width="11" style="31" customWidth="1"/>
    <col min="10748" max="10748" width="38.1640625" style="31" customWidth="1"/>
    <col min="10749" max="10749" width="13.33203125" style="31" customWidth="1"/>
    <col min="10750" max="10755" width="13.33203125" style="31"/>
    <col min="10756" max="10756" width="14.33203125" style="31" customWidth="1"/>
    <col min="10757" max="10757" width="14.83203125" style="31" customWidth="1"/>
    <col min="10758" max="11001" width="13.33203125" style="31"/>
    <col min="11002" max="11002" width="4.5" style="31" customWidth="1"/>
    <col min="11003" max="11003" width="11" style="31" customWidth="1"/>
    <col min="11004" max="11004" width="38.1640625" style="31" customWidth="1"/>
    <col min="11005" max="11005" width="13.33203125" style="31" customWidth="1"/>
    <col min="11006" max="11011" width="13.33203125" style="31"/>
    <col min="11012" max="11012" width="14.33203125" style="31" customWidth="1"/>
    <col min="11013" max="11013" width="14.83203125" style="31" customWidth="1"/>
    <col min="11014" max="11257" width="13.33203125" style="31"/>
    <col min="11258" max="11258" width="4.5" style="31" customWidth="1"/>
    <col min="11259" max="11259" width="11" style="31" customWidth="1"/>
    <col min="11260" max="11260" width="38.1640625" style="31" customWidth="1"/>
    <col min="11261" max="11261" width="13.33203125" style="31" customWidth="1"/>
    <col min="11262" max="11267" width="13.33203125" style="31"/>
    <col min="11268" max="11268" width="14.33203125" style="31" customWidth="1"/>
    <col min="11269" max="11269" width="14.83203125" style="31" customWidth="1"/>
    <col min="11270" max="11513" width="13.33203125" style="31"/>
    <col min="11514" max="11514" width="4.5" style="31" customWidth="1"/>
    <col min="11515" max="11515" width="11" style="31" customWidth="1"/>
    <col min="11516" max="11516" width="38.1640625" style="31" customWidth="1"/>
    <col min="11517" max="11517" width="13.33203125" style="31" customWidth="1"/>
    <col min="11518" max="11523" width="13.33203125" style="31"/>
    <col min="11524" max="11524" width="14.33203125" style="31" customWidth="1"/>
    <col min="11525" max="11525" width="14.83203125" style="31" customWidth="1"/>
    <col min="11526" max="11769" width="13.33203125" style="31"/>
    <col min="11770" max="11770" width="4.5" style="31" customWidth="1"/>
    <col min="11771" max="11771" width="11" style="31" customWidth="1"/>
    <col min="11772" max="11772" width="38.1640625" style="31" customWidth="1"/>
    <col min="11773" max="11773" width="13.33203125" style="31" customWidth="1"/>
    <col min="11774" max="11779" width="13.33203125" style="31"/>
    <col min="11780" max="11780" width="14.33203125" style="31" customWidth="1"/>
    <col min="11781" max="11781" width="14.83203125" style="31" customWidth="1"/>
    <col min="11782" max="12025" width="13.33203125" style="31"/>
    <col min="12026" max="12026" width="4.5" style="31" customWidth="1"/>
    <col min="12027" max="12027" width="11" style="31" customWidth="1"/>
    <col min="12028" max="12028" width="38.1640625" style="31" customWidth="1"/>
    <col min="12029" max="12029" width="13.33203125" style="31" customWidth="1"/>
    <col min="12030" max="12035" width="13.33203125" style="31"/>
    <col min="12036" max="12036" width="14.33203125" style="31" customWidth="1"/>
    <col min="12037" max="12037" width="14.83203125" style="31" customWidth="1"/>
    <col min="12038" max="12281" width="13.33203125" style="31"/>
    <col min="12282" max="12282" width="4.5" style="31" customWidth="1"/>
    <col min="12283" max="12283" width="11" style="31" customWidth="1"/>
    <col min="12284" max="12284" width="38.1640625" style="31" customWidth="1"/>
    <col min="12285" max="12285" width="13.33203125" style="31" customWidth="1"/>
    <col min="12286" max="12291" width="13.33203125" style="31"/>
    <col min="12292" max="12292" width="14.33203125" style="31" customWidth="1"/>
    <col min="12293" max="12293" width="14.83203125" style="31" customWidth="1"/>
    <col min="12294" max="12537" width="13.33203125" style="31"/>
    <col min="12538" max="12538" width="4.5" style="31" customWidth="1"/>
    <col min="12539" max="12539" width="11" style="31" customWidth="1"/>
    <col min="12540" max="12540" width="38.1640625" style="31" customWidth="1"/>
    <col min="12541" max="12541" width="13.33203125" style="31" customWidth="1"/>
    <col min="12542" max="12547" width="13.33203125" style="31"/>
    <col min="12548" max="12548" width="14.33203125" style="31" customWidth="1"/>
    <col min="12549" max="12549" width="14.83203125" style="31" customWidth="1"/>
    <col min="12550" max="12793" width="13.33203125" style="31"/>
    <col min="12794" max="12794" width="4.5" style="31" customWidth="1"/>
    <col min="12795" max="12795" width="11" style="31" customWidth="1"/>
    <col min="12796" max="12796" width="38.1640625" style="31" customWidth="1"/>
    <col min="12797" max="12797" width="13.33203125" style="31" customWidth="1"/>
    <col min="12798" max="12803" width="13.33203125" style="31"/>
    <col min="12804" max="12804" width="14.33203125" style="31" customWidth="1"/>
    <col min="12805" max="12805" width="14.83203125" style="31" customWidth="1"/>
    <col min="12806" max="13049" width="13.33203125" style="31"/>
    <col min="13050" max="13050" width="4.5" style="31" customWidth="1"/>
    <col min="13051" max="13051" width="11" style="31" customWidth="1"/>
    <col min="13052" max="13052" width="38.1640625" style="31" customWidth="1"/>
    <col min="13053" max="13053" width="13.33203125" style="31" customWidth="1"/>
    <col min="13054" max="13059" width="13.33203125" style="31"/>
    <col min="13060" max="13060" width="14.33203125" style="31" customWidth="1"/>
    <col min="13061" max="13061" width="14.83203125" style="31" customWidth="1"/>
    <col min="13062" max="13305" width="13.33203125" style="31"/>
    <col min="13306" max="13306" width="4.5" style="31" customWidth="1"/>
    <col min="13307" max="13307" width="11" style="31" customWidth="1"/>
    <col min="13308" max="13308" width="38.1640625" style="31" customWidth="1"/>
    <col min="13309" max="13309" width="13.33203125" style="31" customWidth="1"/>
    <col min="13310" max="13315" width="13.33203125" style="31"/>
    <col min="13316" max="13316" width="14.33203125" style="31" customWidth="1"/>
    <col min="13317" max="13317" width="14.83203125" style="31" customWidth="1"/>
    <col min="13318" max="13561" width="13.33203125" style="31"/>
    <col min="13562" max="13562" width="4.5" style="31" customWidth="1"/>
    <col min="13563" max="13563" width="11" style="31" customWidth="1"/>
    <col min="13564" max="13564" width="38.1640625" style="31" customWidth="1"/>
    <col min="13565" max="13565" width="13.33203125" style="31" customWidth="1"/>
    <col min="13566" max="13571" width="13.33203125" style="31"/>
    <col min="13572" max="13572" width="14.33203125" style="31" customWidth="1"/>
    <col min="13573" max="13573" width="14.83203125" style="31" customWidth="1"/>
    <col min="13574" max="13817" width="13.33203125" style="31"/>
    <col min="13818" max="13818" width="4.5" style="31" customWidth="1"/>
    <col min="13819" max="13819" width="11" style="31" customWidth="1"/>
    <col min="13820" max="13820" width="38.1640625" style="31" customWidth="1"/>
    <col min="13821" max="13821" width="13.33203125" style="31" customWidth="1"/>
    <col min="13822" max="13827" width="13.33203125" style="31"/>
    <col min="13828" max="13828" width="14.33203125" style="31" customWidth="1"/>
    <col min="13829" max="13829" width="14.83203125" style="31" customWidth="1"/>
    <col min="13830" max="14073" width="13.33203125" style="31"/>
    <col min="14074" max="14074" width="4.5" style="31" customWidth="1"/>
    <col min="14075" max="14075" width="11" style="31" customWidth="1"/>
    <col min="14076" max="14076" width="38.1640625" style="31" customWidth="1"/>
    <col min="14077" max="14077" width="13.33203125" style="31" customWidth="1"/>
    <col min="14078" max="14083" width="13.33203125" style="31"/>
    <col min="14084" max="14084" width="14.33203125" style="31" customWidth="1"/>
    <col min="14085" max="14085" width="14.83203125" style="31" customWidth="1"/>
    <col min="14086" max="14329" width="13.33203125" style="31"/>
    <col min="14330" max="14330" width="4.5" style="31" customWidth="1"/>
    <col min="14331" max="14331" width="11" style="31" customWidth="1"/>
    <col min="14332" max="14332" width="38.1640625" style="31" customWidth="1"/>
    <col min="14333" max="14333" width="13.33203125" style="31" customWidth="1"/>
    <col min="14334" max="14339" width="13.33203125" style="31"/>
    <col min="14340" max="14340" width="14.33203125" style="31" customWidth="1"/>
    <col min="14341" max="14341" width="14.83203125" style="31" customWidth="1"/>
    <col min="14342" max="14585" width="13.33203125" style="31"/>
    <col min="14586" max="14586" width="4.5" style="31" customWidth="1"/>
    <col min="14587" max="14587" width="11" style="31" customWidth="1"/>
    <col min="14588" max="14588" width="38.1640625" style="31" customWidth="1"/>
    <col min="14589" max="14589" width="13.33203125" style="31" customWidth="1"/>
    <col min="14590" max="14595" width="13.33203125" style="31"/>
    <col min="14596" max="14596" width="14.33203125" style="31" customWidth="1"/>
    <col min="14597" max="14597" width="14.83203125" style="31" customWidth="1"/>
    <col min="14598" max="14841" width="13.33203125" style="31"/>
    <col min="14842" max="14842" width="4.5" style="31" customWidth="1"/>
    <col min="14843" max="14843" width="11" style="31" customWidth="1"/>
    <col min="14844" max="14844" width="38.1640625" style="31" customWidth="1"/>
    <col min="14845" max="14845" width="13.33203125" style="31" customWidth="1"/>
    <col min="14846" max="14851" width="13.33203125" style="31"/>
    <col min="14852" max="14852" width="14.33203125" style="31" customWidth="1"/>
    <col min="14853" max="14853" width="14.83203125" style="31" customWidth="1"/>
    <col min="14854" max="15097" width="13.33203125" style="31"/>
    <col min="15098" max="15098" width="4.5" style="31" customWidth="1"/>
    <col min="15099" max="15099" width="11" style="31" customWidth="1"/>
    <col min="15100" max="15100" width="38.1640625" style="31" customWidth="1"/>
    <col min="15101" max="15101" width="13.33203125" style="31" customWidth="1"/>
    <col min="15102" max="15107" width="13.33203125" style="31"/>
    <col min="15108" max="15108" width="14.33203125" style="31" customWidth="1"/>
    <col min="15109" max="15109" width="14.83203125" style="31" customWidth="1"/>
    <col min="15110" max="15353" width="13.33203125" style="31"/>
    <col min="15354" max="15354" width="4.5" style="31" customWidth="1"/>
    <col min="15355" max="15355" width="11" style="31" customWidth="1"/>
    <col min="15356" max="15356" width="38.1640625" style="31" customWidth="1"/>
    <col min="15357" max="15357" width="13.33203125" style="31" customWidth="1"/>
    <col min="15358" max="15363" width="13.33203125" style="31"/>
    <col min="15364" max="15364" width="14.33203125" style="31" customWidth="1"/>
    <col min="15365" max="15365" width="14.83203125" style="31" customWidth="1"/>
    <col min="15366" max="15609" width="13.33203125" style="31"/>
    <col min="15610" max="15610" width="4.5" style="31" customWidth="1"/>
    <col min="15611" max="15611" width="11" style="31" customWidth="1"/>
    <col min="15612" max="15612" width="38.1640625" style="31" customWidth="1"/>
    <col min="15613" max="15613" width="13.33203125" style="31" customWidth="1"/>
    <col min="15614" max="15619" width="13.33203125" style="31"/>
    <col min="15620" max="15620" width="14.33203125" style="31" customWidth="1"/>
    <col min="15621" max="15621" width="14.83203125" style="31" customWidth="1"/>
    <col min="15622" max="15865" width="13.33203125" style="31"/>
    <col min="15866" max="15866" width="4.5" style="31" customWidth="1"/>
    <col min="15867" max="15867" width="11" style="31" customWidth="1"/>
    <col min="15868" max="15868" width="38.1640625" style="31" customWidth="1"/>
    <col min="15869" max="15869" width="13.33203125" style="31" customWidth="1"/>
    <col min="15870" max="15875" width="13.33203125" style="31"/>
    <col min="15876" max="15876" width="14.33203125" style="31" customWidth="1"/>
    <col min="15877" max="15877" width="14.83203125" style="31" customWidth="1"/>
    <col min="15878" max="16121" width="13.33203125" style="31"/>
    <col min="16122" max="16122" width="4.5" style="31" customWidth="1"/>
    <col min="16123" max="16123" width="11" style="31" customWidth="1"/>
    <col min="16124" max="16124" width="38.1640625" style="31" customWidth="1"/>
    <col min="16125" max="16125" width="13.33203125" style="31" customWidth="1"/>
    <col min="16126" max="16131" width="13.33203125" style="31"/>
    <col min="16132" max="16132" width="14.33203125" style="31" customWidth="1"/>
    <col min="16133" max="16133" width="14.83203125" style="31" customWidth="1"/>
    <col min="16134" max="16384" width="13.33203125" style="31"/>
  </cols>
  <sheetData>
    <row r="1" spans="1:7" ht="60" customHeight="1" x14ac:dyDescent="0.2">
      <c r="D1" s="51" t="s">
        <v>77</v>
      </c>
      <c r="E1" s="51"/>
      <c r="F1" s="51"/>
      <c r="G1" s="51"/>
    </row>
    <row r="2" spans="1:7" ht="49.5" customHeight="1" x14ac:dyDescent="0.2">
      <c r="D2" s="51" t="s">
        <v>75</v>
      </c>
      <c r="E2" s="51"/>
      <c r="F2" s="51"/>
      <c r="G2" s="51"/>
    </row>
    <row r="3" spans="1:7" ht="41.25" customHeight="1" x14ac:dyDescent="0.2">
      <c r="A3" s="53" t="s">
        <v>76</v>
      </c>
      <c r="B3" s="53"/>
      <c r="C3" s="53"/>
      <c r="D3" s="53"/>
      <c r="E3" s="53"/>
      <c r="F3" s="53"/>
      <c r="G3" s="53"/>
    </row>
    <row r="4" spans="1:7" s="33" customFormat="1" ht="38.25" x14ac:dyDescent="0.2">
      <c r="A4" s="34" t="s">
        <v>29</v>
      </c>
      <c r="B4" s="34" t="s">
        <v>30</v>
      </c>
      <c r="C4" s="35" t="s">
        <v>31</v>
      </c>
      <c r="D4" s="35" t="s">
        <v>32</v>
      </c>
      <c r="E4" s="36" t="s">
        <v>33</v>
      </c>
      <c r="F4" s="37" t="s">
        <v>34</v>
      </c>
      <c r="G4" s="36" t="s">
        <v>35</v>
      </c>
    </row>
    <row r="5" spans="1:7" x14ac:dyDescent="0.2">
      <c r="A5" s="38">
        <v>560109</v>
      </c>
      <c r="B5" s="38" t="s">
        <v>36</v>
      </c>
      <c r="C5" s="42">
        <v>0.97889999999999999</v>
      </c>
      <c r="D5" s="39">
        <v>1</v>
      </c>
      <c r="E5" s="40">
        <v>0.97689999999999999</v>
      </c>
      <c r="F5" s="41">
        <v>806.16</v>
      </c>
      <c r="G5" s="41">
        <v>802.6</v>
      </c>
    </row>
    <row r="6" spans="1:7" x14ac:dyDescent="0.2">
      <c r="A6" s="38">
        <v>560110</v>
      </c>
      <c r="B6" s="38" t="s">
        <v>37</v>
      </c>
      <c r="C6" s="42">
        <v>1.0362</v>
      </c>
      <c r="D6" s="39">
        <v>3</v>
      </c>
      <c r="E6" s="40">
        <v>1.0301</v>
      </c>
      <c r="F6" s="41">
        <v>850.06</v>
      </c>
      <c r="G6" s="41">
        <v>846.31</v>
      </c>
    </row>
    <row r="7" spans="1:7" x14ac:dyDescent="0.2">
      <c r="A7" s="38">
        <v>560206</v>
      </c>
      <c r="B7" s="38" t="s">
        <v>38</v>
      </c>
      <c r="C7" s="42">
        <v>1.0293000000000001</v>
      </c>
      <c r="D7" s="39">
        <v>3</v>
      </c>
      <c r="E7" s="36">
        <v>1.0301</v>
      </c>
      <c r="F7" s="41">
        <v>850.06</v>
      </c>
      <c r="G7" s="41">
        <v>846.31</v>
      </c>
    </row>
    <row r="8" spans="1:7" x14ac:dyDescent="0.2">
      <c r="A8" s="38">
        <v>560043</v>
      </c>
      <c r="B8" s="38" t="s">
        <v>39</v>
      </c>
      <c r="C8" s="42">
        <v>1.0839000000000001</v>
      </c>
      <c r="D8" s="39">
        <v>5</v>
      </c>
      <c r="E8" s="36">
        <v>1.0881000000000001</v>
      </c>
      <c r="F8" s="41">
        <v>897.92</v>
      </c>
      <c r="G8" s="41">
        <v>893.95</v>
      </c>
    </row>
    <row r="9" spans="1:7" x14ac:dyDescent="0.2">
      <c r="A9" s="38">
        <v>560045</v>
      </c>
      <c r="B9" s="38" t="s">
        <v>40</v>
      </c>
      <c r="C9" s="42">
        <v>1.0172000000000001</v>
      </c>
      <c r="D9" s="39">
        <v>3</v>
      </c>
      <c r="E9" s="36">
        <v>1.0301</v>
      </c>
      <c r="F9" s="41">
        <v>850.06</v>
      </c>
      <c r="G9" s="41">
        <v>846.31</v>
      </c>
    </row>
    <row r="10" spans="1:7" x14ac:dyDescent="0.2">
      <c r="A10" s="38">
        <v>560047</v>
      </c>
      <c r="B10" s="38" t="s">
        <v>41</v>
      </c>
      <c r="C10" s="42">
        <v>1.0237000000000001</v>
      </c>
      <c r="D10" s="39">
        <v>3</v>
      </c>
      <c r="E10" s="36">
        <v>1.0301</v>
      </c>
      <c r="F10" s="41">
        <v>850.06</v>
      </c>
      <c r="G10" s="41">
        <v>846.31</v>
      </c>
    </row>
    <row r="11" spans="1:7" x14ac:dyDescent="0.2">
      <c r="A11" s="38">
        <v>560214</v>
      </c>
      <c r="B11" s="38" t="s">
        <v>42</v>
      </c>
      <c r="C11" s="42">
        <v>0.98970000000000002</v>
      </c>
      <c r="D11" s="39">
        <v>2</v>
      </c>
      <c r="E11" s="40">
        <v>0.99539999999999995</v>
      </c>
      <c r="F11" s="41">
        <v>821.42</v>
      </c>
      <c r="G11" s="41">
        <v>817.79</v>
      </c>
    </row>
    <row r="12" spans="1:7" x14ac:dyDescent="0.2">
      <c r="A12" s="38">
        <v>560052</v>
      </c>
      <c r="B12" s="38" t="s">
        <v>43</v>
      </c>
      <c r="C12" s="42">
        <v>1.0580000000000001</v>
      </c>
      <c r="D12" s="39">
        <v>4</v>
      </c>
      <c r="E12" s="36">
        <v>1.0497000000000001</v>
      </c>
      <c r="F12" s="41">
        <v>866.23</v>
      </c>
      <c r="G12" s="41">
        <v>862.4</v>
      </c>
    </row>
    <row r="13" spans="1:7" x14ac:dyDescent="0.2">
      <c r="A13" s="38">
        <v>560053</v>
      </c>
      <c r="B13" s="38" t="s">
        <v>44</v>
      </c>
      <c r="C13" s="42">
        <v>0.99960000000000004</v>
      </c>
      <c r="D13" s="39">
        <v>2</v>
      </c>
      <c r="E13" s="40">
        <v>0.99539999999999995</v>
      </c>
      <c r="F13" s="41">
        <v>821.42</v>
      </c>
      <c r="G13" s="41">
        <v>817.79</v>
      </c>
    </row>
    <row r="14" spans="1:7" x14ac:dyDescent="0.2">
      <c r="A14" s="38">
        <v>560054</v>
      </c>
      <c r="B14" s="38" t="s">
        <v>45</v>
      </c>
      <c r="C14" s="42">
        <v>0.98160000000000003</v>
      </c>
      <c r="D14" s="39">
        <v>2</v>
      </c>
      <c r="E14" s="40">
        <v>0.99539999999999995</v>
      </c>
      <c r="F14" s="41">
        <v>821.42</v>
      </c>
      <c r="G14" s="41">
        <v>817.79</v>
      </c>
    </row>
    <row r="15" spans="1:7" x14ac:dyDescent="0.2">
      <c r="A15" s="38">
        <v>560055</v>
      </c>
      <c r="B15" s="38" t="s">
        <v>46</v>
      </c>
      <c r="C15" s="42">
        <v>1.0336000000000001</v>
      </c>
      <c r="D15" s="39">
        <v>3</v>
      </c>
      <c r="E15" s="36">
        <v>1.0301</v>
      </c>
      <c r="F15" s="41">
        <v>850.06</v>
      </c>
      <c r="G15" s="41">
        <v>846.31</v>
      </c>
    </row>
    <row r="16" spans="1:7" x14ac:dyDescent="0.2">
      <c r="A16" s="38">
        <v>560056</v>
      </c>
      <c r="B16" s="38" t="s">
        <v>47</v>
      </c>
      <c r="C16" s="42">
        <v>1.0772999999999999</v>
      </c>
      <c r="D16" s="39">
        <v>5</v>
      </c>
      <c r="E16" s="36">
        <v>1.0881000000000001</v>
      </c>
      <c r="F16" s="41">
        <v>897.92</v>
      </c>
      <c r="G16" s="41">
        <v>893.95</v>
      </c>
    </row>
    <row r="17" spans="1:7" x14ac:dyDescent="0.2">
      <c r="A17" s="38">
        <v>560057</v>
      </c>
      <c r="B17" s="38" t="s">
        <v>48</v>
      </c>
      <c r="C17" s="42">
        <v>1.0197000000000001</v>
      </c>
      <c r="D17" s="39">
        <v>3</v>
      </c>
      <c r="E17" s="36">
        <v>1.0301</v>
      </c>
      <c r="F17" s="41">
        <v>850.06</v>
      </c>
      <c r="G17" s="41">
        <v>846.31</v>
      </c>
    </row>
    <row r="18" spans="1:7" x14ac:dyDescent="0.2">
      <c r="A18" s="38">
        <v>560058</v>
      </c>
      <c r="B18" s="38" t="s">
        <v>49</v>
      </c>
      <c r="C18" s="42">
        <v>1.0228999999999999</v>
      </c>
      <c r="D18" s="39">
        <v>3</v>
      </c>
      <c r="E18" s="36">
        <v>1.0301</v>
      </c>
      <c r="F18" s="41">
        <v>850.06</v>
      </c>
      <c r="G18" s="41">
        <v>846.31</v>
      </c>
    </row>
    <row r="19" spans="1:7" x14ac:dyDescent="0.2">
      <c r="A19" s="38">
        <v>560059</v>
      </c>
      <c r="B19" s="38" t="s">
        <v>50</v>
      </c>
      <c r="C19" s="42">
        <v>1.0421</v>
      </c>
      <c r="D19" s="39">
        <v>4</v>
      </c>
      <c r="E19" s="40">
        <v>1.0497000000000001</v>
      </c>
      <c r="F19" s="41">
        <v>866.23</v>
      </c>
      <c r="G19" s="41">
        <v>862.4</v>
      </c>
    </row>
    <row r="20" spans="1:7" x14ac:dyDescent="0.2">
      <c r="A20" s="38">
        <v>560060</v>
      </c>
      <c r="B20" s="38" t="s">
        <v>51</v>
      </c>
      <c r="C20" s="42">
        <v>0.96389999999999998</v>
      </c>
      <c r="D20" s="39">
        <v>1</v>
      </c>
      <c r="E20" s="36">
        <v>0.97689999999999999</v>
      </c>
      <c r="F20" s="41">
        <v>806.16</v>
      </c>
      <c r="G20" s="41">
        <v>802.6</v>
      </c>
    </row>
    <row r="21" spans="1:7" x14ac:dyDescent="0.2">
      <c r="A21" s="38">
        <v>560061</v>
      </c>
      <c r="B21" s="38" t="s">
        <v>52</v>
      </c>
      <c r="C21" s="42">
        <v>1.0203</v>
      </c>
      <c r="D21" s="39">
        <v>3</v>
      </c>
      <c r="E21" s="36">
        <v>1.0301</v>
      </c>
      <c r="F21" s="41">
        <v>850.06</v>
      </c>
      <c r="G21" s="41">
        <v>846.31</v>
      </c>
    </row>
    <row r="22" spans="1:7" x14ac:dyDescent="0.2">
      <c r="A22" s="38">
        <v>560062</v>
      </c>
      <c r="B22" s="38" t="s">
        <v>53</v>
      </c>
      <c r="C22" s="42">
        <v>1.0155000000000001</v>
      </c>
      <c r="D22" s="39">
        <v>3</v>
      </c>
      <c r="E22" s="36">
        <v>1.0301</v>
      </c>
      <c r="F22" s="41">
        <v>850.06</v>
      </c>
      <c r="G22" s="41">
        <v>846.31</v>
      </c>
    </row>
    <row r="23" spans="1:7" x14ac:dyDescent="0.2">
      <c r="A23" s="38">
        <v>560063</v>
      </c>
      <c r="B23" s="38" t="s">
        <v>54</v>
      </c>
      <c r="C23" s="42">
        <v>1.0081</v>
      </c>
      <c r="D23" s="39">
        <v>2</v>
      </c>
      <c r="E23" s="40">
        <v>0.99539999999999995</v>
      </c>
      <c r="F23" s="41">
        <v>821.42</v>
      </c>
      <c r="G23" s="41">
        <v>817.79</v>
      </c>
    </row>
    <row r="24" spans="1:7" x14ac:dyDescent="0.2">
      <c r="A24" s="38">
        <v>560064</v>
      </c>
      <c r="B24" s="38" t="s">
        <v>55</v>
      </c>
      <c r="C24" s="42">
        <v>1.0358000000000001</v>
      </c>
      <c r="D24" s="39">
        <v>3</v>
      </c>
      <c r="E24" s="36">
        <v>1.0301</v>
      </c>
      <c r="F24" s="41">
        <v>850.06</v>
      </c>
      <c r="G24" s="41">
        <v>846.31</v>
      </c>
    </row>
    <row r="25" spans="1:7" x14ac:dyDescent="0.2">
      <c r="A25" s="38">
        <v>560065</v>
      </c>
      <c r="B25" s="38" t="s">
        <v>56</v>
      </c>
      <c r="C25" s="42">
        <v>1.0457000000000001</v>
      </c>
      <c r="D25" s="39">
        <v>4</v>
      </c>
      <c r="E25" s="40">
        <v>1.0497000000000001</v>
      </c>
      <c r="F25" s="41">
        <v>866.23</v>
      </c>
      <c r="G25" s="41">
        <v>862.4</v>
      </c>
    </row>
    <row r="26" spans="1:7" x14ac:dyDescent="0.2">
      <c r="A26" s="38">
        <v>560066</v>
      </c>
      <c r="B26" s="38" t="s">
        <v>57</v>
      </c>
      <c r="C26" s="42">
        <v>1.0688</v>
      </c>
      <c r="D26" s="39">
        <v>4</v>
      </c>
      <c r="E26" s="36">
        <v>1.0497000000000001</v>
      </c>
      <c r="F26" s="41">
        <v>866.23</v>
      </c>
      <c r="G26" s="41">
        <v>862.4</v>
      </c>
    </row>
    <row r="27" spans="1:7" x14ac:dyDescent="0.2">
      <c r="A27" s="38">
        <v>560067</v>
      </c>
      <c r="B27" s="38" t="s">
        <v>58</v>
      </c>
      <c r="C27" s="42">
        <v>1.0083</v>
      </c>
      <c r="D27" s="39">
        <v>2</v>
      </c>
      <c r="E27" s="40">
        <v>0.99539999999999995</v>
      </c>
      <c r="F27" s="41">
        <v>821.42</v>
      </c>
      <c r="G27" s="41">
        <v>817.79</v>
      </c>
    </row>
    <row r="28" spans="1:7" x14ac:dyDescent="0.2">
      <c r="A28" s="38">
        <v>560068</v>
      </c>
      <c r="B28" s="38" t="s">
        <v>59</v>
      </c>
      <c r="C28" s="42">
        <v>1.0382</v>
      </c>
      <c r="D28" s="39">
        <v>3</v>
      </c>
      <c r="E28" s="36">
        <v>1.0301</v>
      </c>
      <c r="F28" s="41">
        <v>850.06</v>
      </c>
      <c r="G28" s="41">
        <v>846.31</v>
      </c>
    </row>
    <row r="29" spans="1:7" x14ac:dyDescent="0.2">
      <c r="A29" s="38">
        <v>560069</v>
      </c>
      <c r="B29" s="38" t="s">
        <v>60</v>
      </c>
      <c r="C29" s="42">
        <v>1.0069999999999999</v>
      </c>
      <c r="D29" s="39">
        <v>2</v>
      </c>
      <c r="E29" s="40">
        <v>0.99539999999999995</v>
      </c>
      <c r="F29" s="41">
        <v>821.42</v>
      </c>
      <c r="G29" s="41">
        <v>817.79</v>
      </c>
    </row>
    <row r="30" spans="1:7" x14ac:dyDescent="0.2">
      <c r="A30" s="38">
        <v>560071</v>
      </c>
      <c r="B30" s="38" t="s">
        <v>61</v>
      </c>
      <c r="C30" s="42">
        <v>0.95479999999999998</v>
      </c>
      <c r="D30" s="39">
        <v>1</v>
      </c>
      <c r="E30" s="36">
        <v>0.97689999999999999</v>
      </c>
      <c r="F30" s="41">
        <v>806.16</v>
      </c>
      <c r="G30" s="41">
        <v>802.6</v>
      </c>
    </row>
    <row r="31" spans="1:7" x14ac:dyDescent="0.2">
      <c r="A31" s="38">
        <v>560072</v>
      </c>
      <c r="B31" s="38" t="s">
        <v>62</v>
      </c>
      <c r="C31" s="42">
        <v>1.0407</v>
      </c>
      <c r="D31" s="39">
        <v>4</v>
      </c>
      <c r="E31" s="36">
        <v>1.0497000000000001</v>
      </c>
      <c r="F31" s="41">
        <v>866.23</v>
      </c>
      <c r="G31" s="41">
        <v>862.4</v>
      </c>
    </row>
    <row r="32" spans="1:7" x14ac:dyDescent="0.2">
      <c r="A32" s="38">
        <v>560073</v>
      </c>
      <c r="B32" s="38" t="s">
        <v>63</v>
      </c>
      <c r="C32" s="42">
        <v>1.1086</v>
      </c>
      <c r="D32" s="39">
        <v>5</v>
      </c>
      <c r="E32" s="40">
        <v>1.0881000000000001</v>
      </c>
      <c r="F32" s="41">
        <v>897.92</v>
      </c>
      <c r="G32" s="41">
        <v>893.95</v>
      </c>
    </row>
    <row r="33" spans="1:7" x14ac:dyDescent="0.2">
      <c r="A33" s="38">
        <v>560074</v>
      </c>
      <c r="B33" s="38" t="s">
        <v>64</v>
      </c>
      <c r="C33" s="42">
        <v>1.0037</v>
      </c>
      <c r="D33" s="39">
        <v>2</v>
      </c>
      <c r="E33" s="40">
        <v>0.99539999999999995</v>
      </c>
      <c r="F33" s="41">
        <v>821.42</v>
      </c>
      <c r="G33" s="41">
        <v>817.79</v>
      </c>
    </row>
    <row r="34" spans="1:7" x14ac:dyDescent="0.2">
      <c r="A34" s="38">
        <v>560075</v>
      </c>
      <c r="B34" s="38" t="s">
        <v>65</v>
      </c>
      <c r="C34" s="42">
        <v>1.0233000000000001</v>
      </c>
      <c r="D34" s="39">
        <v>3</v>
      </c>
      <c r="E34" s="36">
        <v>1.0301</v>
      </c>
      <c r="F34" s="41">
        <v>850.06</v>
      </c>
      <c r="G34" s="41">
        <v>846.31</v>
      </c>
    </row>
    <row r="35" spans="1:7" x14ac:dyDescent="0.2">
      <c r="A35" s="38">
        <v>560076</v>
      </c>
      <c r="B35" s="38" t="s">
        <v>66</v>
      </c>
      <c r="C35" s="42">
        <v>1.0008999999999999</v>
      </c>
      <c r="D35" s="39">
        <v>2</v>
      </c>
      <c r="E35" s="40">
        <v>0.99539999999999995</v>
      </c>
      <c r="F35" s="41">
        <v>821.42</v>
      </c>
      <c r="G35" s="41">
        <v>817.79</v>
      </c>
    </row>
    <row r="36" spans="1:7" x14ac:dyDescent="0.2">
      <c r="A36" s="38">
        <v>560077</v>
      </c>
      <c r="B36" s="38" t="s">
        <v>67</v>
      </c>
      <c r="C36" s="42">
        <v>1.0455000000000001</v>
      </c>
      <c r="D36" s="39">
        <v>4</v>
      </c>
      <c r="E36" s="36">
        <v>1.0497000000000001</v>
      </c>
      <c r="F36" s="41">
        <v>866.23</v>
      </c>
      <c r="G36" s="41">
        <v>862.4</v>
      </c>
    </row>
    <row r="37" spans="1:7" x14ac:dyDescent="0.2">
      <c r="A37" s="38">
        <v>560078</v>
      </c>
      <c r="B37" s="38" t="s">
        <v>68</v>
      </c>
      <c r="C37" s="42">
        <v>0.9758</v>
      </c>
      <c r="D37" s="39">
        <v>1</v>
      </c>
      <c r="E37" s="36">
        <v>0.97689999999999999</v>
      </c>
      <c r="F37" s="41">
        <v>806.16</v>
      </c>
      <c r="G37" s="41">
        <v>802.6</v>
      </c>
    </row>
    <row r="38" spans="1:7" x14ac:dyDescent="0.2">
      <c r="A38" s="38">
        <v>560079</v>
      </c>
      <c r="B38" s="38" t="s">
        <v>69</v>
      </c>
      <c r="C38" s="42">
        <v>0.99260000000000004</v>
      </c>
      <c r="D38" s="39">
        <v>2</v>
      </c>
      <c r="E38" s="40">
        <v>0.99539999999999995</v>
      </c>
      <c r="F38" s="41">
        <v>821.42</v>
      </c>
      <c r="G38" s="41">
        <v>817.79</v>
      </c>
    </row>
    <row r="39" spans="1:7" x14ac:dyDescent="0.2">
      <c r="A39" s="38">
        <v>560080</v>
      </c>
      <c r="B39" s="38" t="s">
        <v>70</v>
      </c>
      <c r="C39" s="42">
        <v>0.99570000000000003</v>
      </c>
      <c r="D39" s="39">
        <v>2</v>
      </c>
      <c r="E39" s="40">
        <v>0.99539999999999995</v>
      </c>
      <c r="F39" s="41">
        <v>821.42</v>
      </c>
      <c r="G39" s="41">
        <v>817.79</v>
      </c>
    </row>
    <row r="40" spans="1:7" x14ac:dyDescent="0.2">
      <c r="A40" s="38">
        <v>560081</v>
      </c>
      <c r="B40" s="38" t="s">
        <v>71</v>
      </c>
      <c r="C40" s="42">
        <v>0.99309999999999998</v>
      </c>
      <c r="D40" s="39">
        <v>2</v>
      </c>
      <c r="E40" s="40">
        <v>0.99539999999999995</v>
      </c>
      <c r="F40" s="41">
        <v>821.42</v>
      </c>
      <c r="G40" s="41">
        <v>817.79</v>
      </c>
    </row>
    <row r="41" spans="1:7" x14ac:dyDescent="0.2">
      <c r="A41" s="38">
        <v>560082</v>
      </c>
      <c r="B41" s="38" t="s">
        <v>72</v>
      </c>
      <c r="C41" s="42">
        <v>1.03</v>
      </c>
      <c r="D41" s="39">
        <v>3</v>
      </c>
      <c r="E41" s="36">
        <v>1.0301</v>
      </c>
      <c r="F41" s="41">
        <v>850.06</v>
      </c>
      <c r="G41" s="41">
        <v>846.31</v>
      </c>
    </row>
    <row r="42" spans="1:7" x14ac:dyDescent="0.2">
      <c r="A42" s="38">
        <v>560083</v>
      </c>
      <c r="B42" s="38" t="s">
        <v>73</v>
      </c>
      <c r="C42" s="42">
        <v>1.091</v>
      </c>
      <c r="D42" s="39">
        <v>5</v>
      </c>
      <c r="E42" s="36">
        <v>1.0881000000000001</v>
      </c>
      <c r="F42" s="41">
        <v>897.92</v>
      </c>
      <c r="G42" s="41">
        <v>893.95</v>
      </c>
    </row>
    <row r="43" spans="1:7" x14ac:dyDescent="0.2">
      <c r="A43" s="38">
        <v>560084</v>
      </c>
      <c r="B43" s="38" t="s">
        <v>74</v>
      </c>
      <c r="C43" s="42">
        <v>0.95099999999999996</v>
      </c>
      <c r="D43" s="39">
        <v>1</v>
      </c>
      <c r="E43" s="36">
        <v>0.97689999999999999</v>
      </c>
      <c r="F43" s="41">
        <v>806.16</v>
      </c>
      <c r="G43" s="41">
        <v>802.6</v>
      </c>
    </row>
    <row r="48" spans="1:7" ht="12.75" customHeight="1" x14ac:dyDescent="0.2"/>
  </sheetData>
  <mergeCells count="3">
    <mergeCell ref="A3:G3"/>
    <mergeCell ref="D2:G2"/>
    <mergeCell ref="D1:G1"/>
  </mergeCells>
  <pageMargins left="0.7" right="0.7" top="0.75" bottom="0.75" header="0.3" footer="0.3"/>
  <pageSetup paperSize="9" scale="9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4"/>
  <sheetViews>
    <sheetView view="pageBreakPreview" zoomScale="120" zoomScaleNormal="100" zoomScaleSheetLayoutView="120" workbookViewId="0">
      <selection activeCell="G12" sqref="G12"/>
    </sheetView>
  </sheetViews>
  <sheetFormatPr defaultRowHeight="12.75" x14ac:dyDescent="0.2"/>
  <cols>
    <col min="1" max="1" width="38.6640625" style="27" customWidth="1"/>
    <col min="2" max="2" width="10.1640625" style="28" customWidth="1"/>
    <col min="3" max="3" width="18.33203125" style="3" customWidth="1"/>
    <col min="4" max="4" width="18.83203125" style="29" customWidth="1"/>
    <col min="5" max="5" width="17.5" style="30" customWidth="1"/>
    <col min="6" max="6" width="34.1640625" style="3" customWidth="1"/>
    <col min="7" max="7" width="41.33203125" style="4" customWidth="1"/>
    <col min="8" max="8" width="9.33203125" style="3" customWidth="1"/>
    <col min="9" max="9" width="16.83203125" style="3" customWidth="1"/>
    <col min="10" max="10" width="12.5" style="3" customWidth="1"/>
    <col min="11" max="11" width="20.5" style="3" customWidth="1"/>
    <col min="12" max="240" width="9.33203125" style="3"/>
    <col min="241" max="241" width="38.6640625" style="3" customWidth="1"/>
    <col min="242" max="242" width="10.1640625" style="3" customWidth="1"/>
    <col min="243" max="243" width="24.1640625" style="3" customWidth="1"/>
    <col min="244" max="244" width="12.33203125" style="3" customWidth="1"/>
    <col min="245" max="245" width="16.1640625" style="3" customWidth="1"/>
    <col min="246" max="496" width="9.33203125" style="3"/>
    <col min="497" max="497" width="38.6640625" style="3" customWidth="1"/>
    <col min="498" max="498" width="10.1640625" style="3" customWidth="1"/>
    <col min="499" max="499" width="24.1640625" style="3" customWidth="1"/>
    <col min="500" max="500" width="12.33203125" style="3" customWidth="1"/>
    <col min="501" max="501" width="16.1640625" style="3" customWidth="1"/>
    <col min="502" max="752" width="9.33203125" style="3"/>
    <col min="753" max="753" width="38.6640625" style="3" customWidth="1"/>
    <col min="754" max="754" width="10.1640625" style="3" customWidth="1"/>
    <col min="755" max="755" width="24.1640625" style="3" customWidth="1"/>
    <col min="756" max="756" width="12.33203125" style="3" customWidth="1"/>
    <col min="757" max="757" width="16.1640625" style="3" customWidth="1"/>
    <col min="758" max="1008" width="9.33203125" style="3"/>
    <col min="1009" max="1009" width="38.6640625" style="3" customWidth="1"/>
    <col min="1010" max="1010" width="10.1640625" style="3" customWidth="1"/>
    <col min="1011" max="1011" width="24.1640625" style="3" customWidth="1"/>
    <col min="1012" max="1012" width="12.33203125" style="3" customWidth="1"/>
    <col min="1013" max="1013" width="16.1640625" style="3" customWidth="1"/>
    <col min="1014" max="1264" width="9.33203125" style="3"/>
    <col min="1265" max="1265" width="38.6640625" style="3" customWidth="1"/>
    <col min="1266" max="1266" width="10.1640625" style="3" customWidth="1"/>
    <col min="1267" max="1267" width="24.1640625" style="3" customWidth="1"/>
    <col min="1268" max="1268" width="12.33203125" style="3" customWidth="1"/>
    <col min="1269" max="1269" width="16.1640625" style="3" customWidth="1"/>
    <col min="1270" max="1520" width="9.33203125" style="3"/>
    <col min="1521" max="1521" width="38.6640625" style="3" customWidth="1"/>
    <col min="1522" max="1522" width="10.1640625" style="3" customWidth="1"/>
    <col min="1523" max="1523" width="24.1640625" style="3" customWidth="1"/>
    <col min="1524" max="1524" width="12.33203125" style="3" customWidth="1"/>
    <col min="1525" max="1525" width="16.1640625" style="3" customWidth="1"/>
    <col min="1526" max="1776" width="9.33203125" style="3"/>
    <col min="1777" max="1777" width="38.6640625" style="3" customWidth="1"/>
    <col min="1778" max="1778" width="10.1640625" style="3" customWidth="1"/>
    <col min="1779" max="1779" width="24.1640625" style="3" customWidth="1"/>
    <col min="1780" max="1780" width="12.33203125" style="3" customWidth="1"/>
    <col min="1781" max="1781" width="16.1640625" style="3" customWidth="1"/>
    <col min="1782" max="2032" width="9.33203125" style="3"/>
    <col min="2033" max="2033" width="38.6640625" style="3" customWidth="1"/>
    <col min="2034" max="2034" width="10.1640625" style="3" customWidth="1"/>
    <col min="2035" max="2035" width="24.1640625" style="3" customWidth="1"/>
    <col min="2036" max="2036" width="12.33203125" style="3" customWidth="1"/>
    <col min="2037" max="2037" width="16.1640625" style="3" customWidth="1"/>
    <col min="2038" max="2288" width="9.33203125" style="3"/>
    <col min="2289" max="2289" width="38.6640625" style="3" customWidth="1"/>
    <col min="2290" max="2290" width="10.1640625" style="3" customWidth="1"/>
    <col min="2291" max="2291" width="24.1640625" style="3" customWidth="1"/>
    <col min="2292" max="2292" width="12.33203125" style="3" customWidth="1"/>
    <col min="2293" max="2293" width="16.1640625" style="3" customWidth="1"/>
    <col min="2294" max="2544" width="9.33203125" style="3"/>
    <col min="2545" max="2545" width="38.6640625" style="3" customWidth="1"/>
    <col min="2546" max="2546" width="10.1640625" style="3" customWidth="1"/>
    <col min="2547" max="2547" width="24.1640625" style="3" customWidth="1"/>
    <col min="2548" max="2548" width="12.33203125" style="3" customWidth="1"/>
    <col min="2549" max="2549" width="16.1640625" style="3" customWidth="1"/>
    <col min="2550" max="2800" width="9.33203125" style="3"/>
    <col min="2801" max="2801" width="38.6640625" style="3" customWidth="1"/>
    <col min="2802" max="2802" width="10.1640625" style="3" customWidth="1"/>
    <col min="2803" max="2803" width="24.1640625" style="3" customWidth="1"/>
    <col min="2804" max="2804" width="12.33203125" style="3" customWidth="1"/>
    <col min="2805" max="2805" width="16.1640625" style="3" customWidth="1"/>
    <col min="2806" max="3056" width="9.33203125" style="3"/>
    <col min="3057" max="3057" width="38.6640625" style="3" customWidth="1"/>
    <col min="3058" max="3058" width="10.1640625" style="3" customWidth="1"/>
    <col min="3059" max="3059" width="24.1640625" style="3" customWidth="1"/>
    <col min="3060" max="3060" width="12.33203125" style="3" customWidth="1"/>
    <col min="3061" max="3061" width="16.1640625" style="3" customWidth="1"/>
    <col min="3062" max="3312" width="9.33203125" style="3"/>
    <col min="3313" max="3313" width="38.6640625" style="3" customWidth="1"/>
    <col min="3314" max="3314" width="10.1640625" style="3" customWidth="1"/>
    <col min="3315" max="3315" width="24.1640625" style="3" customWidth="1"/>
    <col min="3316" max="3316" width="12.33203125" style="3" customWidth="1"/>
    <col min="3317" max="3317" width="16.1640625" style="3" customWidth="1"/>
    <col min="3318" max="3568" width="9.33203125" style="3"/>
    <col min="3569" max="3569" width="38.6640625" style="3" customWidth="1"/>
    <col min="3570" max="3570" width="10.1640625" style="3" customWidth="1"/>
    <col min="3571" max="3571" width="24.1640625" style="3" customWidth="1"/>
    <col min="3572" max="3572" width="12.33203125" style="3" customWidth="1"/>
    <col min="3573" max="3573" width="16.1640625" style="3" customWidth="1"/>
    <col min="3574" max="3824" width="9.33203125" style="3"/>
    <col min="3825" max="3825" width="38.6640625" style="3" customWidth="1"/>
    <col min="3826" max="3826" width="10.1640625" style="3" customWidth="1"/>
    <col min="3827" max="3827" width="24.1640625" style="3" customWidth="1"/>
    <col min="3828" max="3828" width="12.33203125" style="3" customWidth="1"/>
    <col min="3829" max="3829" width="16.1640625" style="3" customWidth="1"/>
    <col min="3830" max="4080" width="9.33203125" style="3"/>
    <col min="4081" max="4081" width="38.6640625" style="3" customWidth="1"/>
    <col min="4082" max="4082" width="10.1640625" style="3" customWidth="1"/>
    <col min="4083" max="4083" width="24.1640625" style="3" customWidth="1"/>
    <col min="4084" max="4084" width="12.33203125" style="3" customWidth="1"/>
    <col min="4085" max="4085" width="16.1640625" style="3" customWidth="1"/>
    <col min="4086" max="4336" width="9.33203125" style="3"/>
    <col min="4337" max="4337" width="38.6640625" style="3" customWidth="1"/>
    <col min="4338" max="4338" width="10.1640625" style="3" customWidth="1"/>
    <col min="4339" max="4339" width="24.1640625" style="3" customWidth="1"/>
    <col min="4340" max="4340" width="12.33203125" style="3" customWidth="1"/>
    <col min="4341" max="4341" width="16.1640625" style="3" customWidth="1"/>
    <col min="4342" max="4592" width="9.33203125" style="3"/>
    <col min="4593" max="4593" width="38.6640625" style="3" customWidth="1"/>
    <col min="4594" max="4594" width="10.1640625" style="3" customWidth="1"/>
    <col min="4595" max="4595" width="24.1640625" style="3" customWidth="1"/>
    <col min="4596" max="4596" width="12.33203125" style="3" customWidth="1"/>
    <col min="4597" max="4597" width="16.1640625" style="3" customWidth="1"/>
    <col min="4598" max="4848" width="9.33203125" style="3"/>
    <col min="4849" max="4849" width="38.6640625" style="3" customWidth="1"/>
    <col min="4850" max="4850" width="10.1640625" style="3" customWidth="1"/>
    <col min="4851" max="4851" width="24.1640625" style="3" customWidth="1"/>
    <col min="4852" max="4852" width="12.33203125" style="3" customWidth="1"/>
    <col min="4853" max="4853" width="16.1640625" style="3" customWidth="1"/>
    <col min="4854" max="5104" width="9.33203125" style="3"/>
    <col min="5105" max="5105" width="38.6640625" style="3" customWidth="1"/>
    <col min="5106" max="5106" width="10.1640625" style="3" customWidth="1"/>
    <col min="5107" max="5107" width="24.1640625" style="3" customWidth="1"/>
    <col min="5108" max="5108" width="12.33203125" style="3" customWidth="1"/>
    <col min="5109" max="5109" width="16.1640625" style="3" customWidth="1"/>
    <col min="5110" max="5360" width="9.33203125" style="3"/>
    <col min="5361" max="5361" width="38.6640625" style="3" customWidth="1"/>
    <col min="5362" max="5362" width="10.1640625" style="3" customWidth="1"/>
    <col min="5363" max="5363" width="24.1640625" style="3" customWidth="1"/>
    <col min="5364" max="5364" width="12.33203125" style="3" customWidth="1"/>
    <col min="5365" max="5365" width="16.1640625" style="3" customWidth="1"/>
    <col min="5366" max="5616" width="9.33203125" style="3"/>
    <col min="5617" max="5617" width="38.6640625" style="3" customWidth="1"/>
    <col min="5618" max="5618" width="10.1640625" style="3" customWidth="1"/>
    <col min="5619" max="5619" width="24.1640625" style="3" customWidth="1"/>
    <col min="5620" max="5620" width="12.33203125" style="3" customWidth="1"/>
    <col min="5621" max="5621" width="16.1640625" style="3" customWidth="1"/>
    <col min="5622" max="5872" width="9.33203125" style="3"/>
    <col min="5873" max="5873" width="38.6640625" style="3" customWidth="1"/>
    <col min="5874" max="5874" width="10.1640625" style="3" customWidth="1"/>
    <col min="5875" max="5875" width="24.1640625" style="3" customWidth="1"/>
    <col min="5876" max="5876" width="12.33203125" style="3" customWidth="1"/>
    <col min="5877" max="5877" width="16.1640625" style="3" customWidth="1"/>
    <col min="5878" max="6128" width="9.33203125" style="3"/>
    <col min="6129" max="6129" width="38.6640625" style="3" customWidth="1"/>
    <col min="6130" max="6130" width="10.1640625" style="3" customWidth="1"/>
    <col min="6131" max="6131" width="24.1640625" style="3" customWidth="1"/>
    <col min="6132" max="6132" width="12.33203125" style="3" customWidth="1"/>
    <col min="6133" max="6133" width="16.1640625" style="3" customWidth="1"/>
    <col min="6134" max="6384" width="9.33203125" style="3"/>
    <col min="6385" max="6385" width="38.6640625" style="3" customWidth="1"/>
    <col min="6386" max="6386" width="10.1640625" style="3" customWidth="1"/>
    <col min="6387" max="6387" width="24.1640625" style="3" customWidth="1"/>
    <col min="6388" max="6388" width="12.33203125" style="3" customWidth="1"/>
    <col min="6389" max="6389" width="16.1640625" style="3" customWidth="1"/>
    <col min="6390" max="6640" width="9.33203125" style="3"/>
    <col min="6641" max="6641" width="38.6640625" style="3" customWidth="1"/>
    <col min="6642" max="6642" width="10.1640625" style="3" customWidth="1"/>
    <col min="6643" max="6643" width="24.1640625" style="3" customWidth="1"/>
    <col min="6644" max="6644" width="12.33203125" style="3" customWidth="1"/>
    <col min="6645" max="6645" width="16.1640625" style="3" customWidth="1"/>
    <col min="6646" max="6896" width="9.33203125" style="3"/>
    <col min="6897" max="6897" width="38.6640625" style="3" customWidth="1"/>
    <col min="6898" max="6898" width="10.1640625" style="3" customWidth="1"/>
    <col min="6899" max="6899" width="24.1640625" style="3" customWidth="1"/>
    <col min="6900" max="6900" width="12.33203125" style="3" customWidth="1"/>
    <col min="6901" max="6901" width="16.1640625" style="3" customWidth="1"/>
    <col min="6902" max="7152" width="9.33203125" style="3"/>
    <col min="7153" max="7153" width="38.6640625" style="3" customWidth="1"/>
    <col min="7154" max="7154" width="10.1640625" style="3" customWidth="1"/>
    <col min="7155" max="7155" width="24.1640625" style="3" customWidth="1"/>
    <col min="7156" max="7156" width="12.33203125" style="3" customWidth="1"/>
    <col min="7157" max="7157" width="16.1640625" style="3" customWidth="1"/>
    <col min="7158" max="7408" width="9.33203125" style="3"/>
    <col min="7409" max="7409" width="38.6640625" style="3" customWidth="1"/>
    <col min="7410" max="7410" width="10.1640625" style="3" customWidth="1"/>
    <col min="7411" max="7411" width="24.1640625" style="3" customWidth="1"/>
    <col min="7412" max="7412" width="12.33203125" style="3" customWidth="1"/>
    <col min="7413" max="7413" width="16.1640625" style="3" customWidth="1"/>
    <col min="7414" max="7664" width="9.33203125" style="3"/>
    <col min="7665" max="7665" width="38.6640625" style="3" customWidth="1"/>
    <col min="7666" max="7666" width="10.1640625" style="3" customWidth="1"/>
    <col min="7667" max="7667" width="24.1640625" style="3" customWidth="1"/>
    <col min="7668" max="7668" width="12.33203125" style="3" customWidth="1"/>
    <col min="7669" max="7669" width="16.1640625" style="3" customWidth="1"/>
    <col min="7670" max="7920" width="9.33203125" style="3"/>
    <col min="7921" max="7921" width="38.6640625" style="3" customWidth="1"/>
    <col min="7922" max="7922" width="10.1640625" style="3" customWidth="1"/>
    <col min="7923" max="7923" width="24.1640625" style="3" customWidth="1"/>
    <col min="7924" max="7924" width="12.33203125" style="3" customWidth="1"/>
    <col min="7925" max="7925" width="16.1640625" style="3" customWidth="1"/>
    <col min="7926" max="8176" width="9.33203125" style="3"/>
    <col min="8177" max="8177" width="38.6640625" style="3" customWidth="1"/>
    <col min="8178" max="8178" width="10.1640625" style="3" customWidth="1"/>
    <col min="8179" max="8179" width="24.1640625" style="3" customWidth="1"/>
    <col min="8180" max="8180" width="12.33203125" style="3" customWidth="1"/>
    <col min="8181" max="8181" width="16.1640625" style="3" customWidth="1"/>
    <col min="8182" max="8432" width="9.33203125" style="3"/>
    <col min="8433" max="8433" width="38.6640625" style="3" customWidth="1"/>
    <col min="8434" max="8434" width="10.1640625" style="3" customWidth="1"/>
    <col min="8435" max="8435" width="24.1640625" style="3" customWidth="1"/>
    <col min="8436" max="8436" width="12.33203125" style="3" customWidth="1"/>
    <col min="8437" max="8437" width="16.1640625" style="3" customWidth="1"/>
    <col min="8438" max="8688" width="9.33203125" style="3"/>
    <col min="8689" max="8689" width="38.6640625" style="3" customWidth="1"/>
    <col min="8690" max="8690" width="10.1640625" style="3" customWidth="1"/>
    <col min="8691" max="8691" width="24.1640625" style="3" customWidth="1"/>
    <col min="8692" max="8692" width="12.33203125" style="3" customWidth="1"/>
    <col min="8693" max="8693" width="16.1640625" style="3" customWidth="1"/>
    <col min="8694" max="8944" width="9.33203125" style="3"/>
    <col min="8945" max="8945" width="38.6640625" style="3" customWidth="1"/>
    <col min="8946" max="8946" width="10.1640625" style="3" customWidth="1"/>
    <col min="8947" max="8947" width="24.1640625" style="3" customWidth="1"/>
    <col min="8948" max="8948" width="12.33203125" style="3" customWidth="1"/>
    <col min="8949" max="8949" width="16.1640625" style="3" customWidth="1"/>
    <col min="8950" max="9200" width="9.33203125" style="3"/>
    <col min="9201" max="9201" width="38.6640625" style="3" customWidth="1"/>
    <col min="9202" max="9202" width="10.1640625" style="3" customWidth="1"/>
    <col min="9203" max="9203" width="24.1640625" style="3" customWidth="1"/>
    <col min="9204" max="9204" width="12.33203125" style="3" customWidth="1"/>
    <col min="9205" max="9205" width="16.1640625" style="3" customWidth="1"/>
    <col min="9206" max="9456" width="9.33203125" style="3"/>
    <col min="9457" max="9457" width="38.6640625" style="3" customWidth="1"/>
    <col min="9458" max="9458" width="10.1640625" style="3" customWidth="1"/>
    <col min="9459" max="9459" width="24.1640625" style="3" customWidth="1"/>
    <col min="9460" max="9460" width="12.33203125" style="3" customWidth="1"/>
    <col min="9461" max="9461" width="16.1640625" style="3" customWidth="1"/>
    <col min="9462" max="9712" width="9.33203125" style="3"/>
    <col min="9713" max="9713" width="38.6640625" style="3" customWidth="1"/>
    <col min="9714" max="9714" width="10.1640625" style="3" customWidth="1"/>
    <col min="9715" max="9715" width="24.1640625" style="3" customWidth="1"/>
    <col min="9716" max="9716" width="12.33203125" style="3" customWidth="1"/>
    <col min="9717" max="9717" width="16.1640625" style="3" customWidth="1"/>
    <col min="9718" max="9968" width="9.33203125" style="3"/>
    <col min="9969" max="9969" width="38.6640625" style="3" customWidth="1"/>
    <col min="9970" max="9970" width="10.1640625" style="3" customWidth="1"/>
    <col min="9971" max="9971" width="24.1640625" style="3" customWidth="1"/>
    <col min="9972" max="9972" width="12.33203125" style="3" customWidth="1"/>
    <col min="9973" max="9973" width="16.1640625" style="3" customWidth="1"/>
    <col min="9974" max="10224" width="9.33203125" style="3"/>
    <col min="10225" max="10225" width="38.6640625" style="3" customWidth="1"/>
    <col min="10226" max="10226" width="10.1640625" style="3" customWidth="1"/>
    <col min="10227" max="10227" width="24.1640625" style="3" customWidth="1"/>
    <col min="10228" max="10228" width="12.33203125" style="3" customWidth="1"/>
    <col min="10229" max="10229" width="16.1640625" style="3" customWidth="1"/>
    <col min="10230" max="10480" width="9.33203125" style="3"/>
    <col min="10481" max="10481" width="38.6640625" style="3" customWidth="1"/>
    <col min="10482" max="10482" width="10.1640625" style="3" customWidth="1"/>
    <col min="10483" max="10483" width="24.1640625" style="3" customWidth="1"/>
    <col min="10484" max="10484" width="12.33203125" style="3" customWidth="1"/>
    <col min="10485" max="10485" width="16.1640625" style="3" customWidth="1"/>
    <col min="10486" max="10736" width="9.33203125" style="3"/>
    <col min="10737" max="10737" width="38.6640625" style="3" customWidth="1"/>
    <col min="10738" max="10738" width="10.1640625" style="3" customWidth="1"/>
    <col min="10739" max="10739" width="24.1640625" style="3" customWidth="1"/>
    <col min="10740" max="10740" width="12.33203125" style="3" customWidth="1"/>
    <col min="10741" max="10741" width="16.1640625" style="3" customWidth="1"/>
    <col min="10742" max="10992" width="9.33203125" style="3"/>
    <col min="10993" max="10993" width="38.6640625" style="3" customWidth="1"/>
    <col min="10994" max="10994" width="10.1640625" style="3" customWidth="1"/>
    <col min="10995" max="10995" width="24.1640625" style="3" customWidth="1"/>
    <col min="10996" max="10996" width="12.33203125" style="3" customWidth="1"/>
    <col min="10997" max="10997" width="16.1640625" style="3" customWidth="1"/>
    <col min="10998" max="11248" width="9.33203125" style="3"/>
    <col min="11249" max="11249" width="38.6640625" style="3" customWidth="1"/>
    <col min="11250" max="11250" width="10.1640625" style="3" customWidth="1"/>
    <col min="11251" max="11251" width="24.1640625" style="3" customWidth="1"/>
    <col min="11252" max="11252" width="12.33203125" style="3" customWidth="1"/>
    <col min="11253" max="11253" width="16.1640625" style="3" customWidth="1"/>
    <col min="11254" max="11504" width="9.33203125" style="3"/>
    <col min="11505" max="11505" width="38.6640625" style="3" customWidth="1"/>
    <col min="11506" max="11506" width="10.1640625" style="3" customWidth="1"/>
    <col min="11507" max="11507" width="24.1640625" style="3" customWidth="1"/>
    <col min="11508" max="11508" width="12.33203125" style="3" customWidth="1"/>
    <col min="11509" max="11509" width="16.1640625" style="3" customWidth="1"/>
    <col min="11510" max="11760" width="9.33203125" style="3"/>
    <col min="11761" max="11761" width="38.6640625" style="3" customWidth="1"/>
    <col min="11762" max="11762" width="10.1640625" style="3" customWidth="1"/>
    <col min="11763" max="11763" width="24.1640625" style="3" customWidth="1"/>
    <col min="11764" max="11764" width="12.33203125" style="3" customWidth="1"/>
    <col min="11765" max="11765" width="16.1640625" style="3" customWidth="1"/>
    <col min="11766" max="12016" width="9.33203125" style="3"/>
    <col min="12017" max="12017" width="38.6640625" style="3" customWidth="1"/>
    <col min="12018" max="12018" width="10.1640625" style="3" customWidth="1"/>
    <col min="12019" max="12019" width="24.1640625" style="3" customWidth="1"/>
    <col min="12020" max="12020" width="12.33203125" style="3" customWidth="1"/>
    <col min="12021" max="12021" width="16.1640625" style="3" customWidth="1"/>
    <col min="12022" max="12272" width="9.33203125" style="3"/>
    <col min="12273" max="12273" width="38.6640625" style="3" customWidth="1"/>
    <col min="12274" max="12274" width="10.1640625" style="3" customWidth="1"/>
    <col min="12275" max="12275" width="24.1640625" style="3" customWidth="1"/>
    <col min="12276" max="12276" width="12.33203125" style="3" customWidth="1"/>
    <col min="12277" max="12277" width="16.1640625" style="3" customWidth="1"/>
    <col min="12278" max="12528" width="9.33203125" style="3"/>
    <col min="12529" max="12529" width="38.6640625" style="3" customWidth="1"/>
    <col min="12530" max="12530" width="10.1640625" style="3" customWidth="1"/>
    <col min="12531" max="12531" width="24.1640625" style="3" customWidth="1"/>
    <col min="12532" max="12532" width="12.33203125" style="3" customWidth="1"/>
    <col min="12533" max="12533" width="16.1640625" style="3" customWidth="1"/>
    <col min="12534" max="12784" width="9.33203125" style="3"/>
    <col min="12785" max="12785" width="38.6640625" style="3" customWidth="1"/>
    <col min="12786" max="12786" width="10.1640625" style="3" customWidth="1"/>
    <col min="12787" max="12787" width="24.1640625" style="3" customWidth="1"/>
    <col min="12788" max="12788" width="12.33203125" style="3" customWidth="1"/>
    <col min="12789" max="12789" width="16.1640625" style="3" customWidth="1"/>
    <col min="12790" max="13040" width="9.33203125" style="3"/>
    <col min="13041" max="13041" width="38.6640625" style="3" customWidth="1"/>
    <col min="13042" max="13042" width="10.1640625" style="3" customWidth="1"/>
    <col min="13043" max="13043" width="24.1640625" style="3" customWidth="1"/>
    <col min="13044" max="13044" width="12.33203125" style="3" customWidth="1"/>
    <col min="13045" max="13045" width="16.1640625" style="3" customWidth="1"/>
    <col min="13046" max="13296" width="9.33203125" style="3"/>
    <col min="13297" max="13297" width="38.6640625" style="3" customWidth="1"/>
    <col min="13298" max="13298" width="10.1640625" style="3" customWidth="1"/>
    <col min="13299" max="13299" width="24.1640625" style="3" customWidth="1"/>
    <col min="13300" max="13300" width="12.33203125" style="3" customWidth="1"/>
    <col min="13301" max="13301" width="16.1640625" style="3" customWidth="1"/>
    <col min="13302" max="13552" width="9.33203125" style="3"/>
    <col min="13553" max="13553" width="38.6640625" style="3" customWidth="1"/>
    <col min="13554" max="13554" width="10.1640625" style="3" customWidth="1"/>
    <col min="13555" max="13555" width="24.1640625" style="3" customWidth="1"/>
    <col min="13556" max="13556" width="12.33203125" style="3" customWidth="1"/>
    <col min="13557" max="13557" width="16.1640625" style="3" customWidth="1"/>
    <col min="13558" max="13808" width="9.33203125" style="3"/>
    <col min="13809" max="13809" width="38.6640625" style="3" customWidth="1"/>
    <col min="13810" max="13810" width="10.1640625" style="3" customWidth="1"/>
    <col min="13811" max="13811" width="24.1640625" style="3" customWidth="1"/>
    <col min="13812" max="13812" width="12.33203125" style="3" customWidth="1"/>
    <col min="13813" max="13813" width="16.1640625" style="3" customWidth="1"/>
    <col min="13814" max="14064" width="9.33203125" style="3"/>
    <col min="14065" max="14065" width="38.6640625" style="3" customWidth="1"/>
    <col min="14066" max="14066" width="10.1640625" style="3" customWidth="1"/>
    <col min="14067" max="14067" width="24.1640625" style="3" customWidth="1"/>
    <col min="14068" max="14068" width="12.33203125" style="3" customWidth="1"/>
    <col min="14069" max="14069" width="16.1640625" style="3" customWidth="1"/>
    <col min="14070" max="14320" width="9.33203125" style="3"/>
    <col min="14321" max="14321" width="38.6640625" style="3" customWidth="1"/>
    <col min="14322" max="14322" width="10.1640625" style="3" customWidth="1"/>
    <col min="14323" max="14323" width="24.1640625" style="3" customWidth="1"/>
    <col min="14324" max="14324" width="12.33203125" style="3" customWidth="1"/>
    <col min="14325" max="14325" width="16.1640625" style="3" customWidth="1"/>
    <col min="14326" max="14576" width="9.33203125" style="3"/>
    <col min="14577" max="14577" width="38.6640625" style="3" customWidth="1"/>
    <col min="14578" max="14578" width="10.1640625" style="3" customWidth="1"/>
    <col min="14579" max="14579" width="24.1640625" style="3" customWidth="1"/>
    <col min="14580" max="14580" width="12.33203125" style="3" customWidth="1"/>
    <col min="14581" max="14581" width="16.1640625" style="3" customWidth="1"/>
    <col min="14582" max="14832" width="9.33203125" style="3"/>
    <col min="14833" max="14833" width="38.6640625" style="3" customWidth="1"/>
    <col min="14834" max="14834" width="10.1640625" style="3" customWidth="1"/>
    <col min="14835" max="14835" width="24.1640625" style="3" customWidth="1"/>
    <col min="14836" max="14836" width="12.33203125" style="3" customWidth="1"/>
    <col min="14837" max="14837" width="16.1640625" style="3" customWidth="1"/>
    <col min="14838" max="15088" width="9.33203125" style="3"/>
    <col min="15089" max="15089" width="38.6640625" style="3" customWidth="1"/>
    <col min="15090" max="15090" width="10.1640625" style="3" customWidth="1"/>
    <col min="15091" max="15091" width="24.1640625" style="3" customWidth="1"/>
    <col min="15092" max="15092" width="12.33203125" style="3" customWidth="1"/>
    <col min="15093" max="15093" width="16.1640625" style="3" customWidth="1"/>
    <col min="15094" max="15344" width="9.33203125" style="3"/>
    <col min="15345" max="15345" width="38.6640625" style="3" customWidth="1"/>
    <col min="15346" max="15346" width="10.1640625" style="3" customWidth="1"/>
    <col min="15347" max="15347" width="24.1640625" style="3" customWidth="1"/>
    <col min="15348" max="15348" width="12.33203125" style="3" customWidth="1"/>
    <col min="15349" max="15349" width="16.1640625" style="3" customWidth="1"/>
    <col min="15350" max="15600" width="9.33203125" style="3"/>
    <col min="15601" max="15601" width="38.6640625" style="3" customWidth="1"/>
    <col min="15602" max="15602" width="10.1640625" style="3" customWidth="1"/>
    <col min="15603" max="15603" width="24.1640625" style="3" customWidth="1"/>
    <col min="15604" max="15604" width="12.33203125" style="3" customWidth="1"/>
    <col min="15605" max="15605" width="16.1640625" style="3" customWidth="1"/>
    <col min="15606" max="15856" width="9.33203125" style="3"/>
    <col min="15857" max="15857" width="38.6640625" style="3" customWidth="1"/>
    <col min="15858" max="15858" width="10.1640625" style="3" customWidth="1"/>
    <col min="15859" max="15859" width="24.1640625" style="3" customWidth="1"/>
    <col min="15860" max="15860" width="12.33203125" style="3" customWidth="1"/>
    <col min="15861" max="15861" width="16.1640625" style="3" customWidth="1"/>
    <col min="15862" max="16112" width="9.33203125" style="3"/>
    <col min="16113" max="16113" width="38.6640625" style="3" customWidth="1"/>
    <col min="16114" max="16114" width="10.1640625" style="3" customWidth="1"/>
    <col min="16115" max="16115" width="24.1640625" style="3" customWidth="1"/>
    <col min="16116" max="16116" width="12.33203125" style="3" customWidth="1"/>
    <col min="16117" max="16117" width="16.1640625" style="3" customWidth="1"/>
    <col min="16118" max="16384" width="9.33203125" style="3"/>
  </cols>
  <sheetData>
    <row r="1" spans="1:7" ht="70.5" customHeight="1" x14ac:dyDescent="0.2">
      <c r="C1" s="58" t="s">
        <v>28</v>
      </c>
      <c r="D1" s="58"/>
      <c r="E1" s="58"/>
    </row>
    <row r="2" spans="1:7" ht="54" customHeight="1" x14ac:dyDescent="0.2">
      <c r="A2" s="1"/>
      <c r="B2" s="2"/>
      <c r="C2" s="51" t="s">
        <v>0</v>
      </c>
      <c r="D2" s="51"/>
      <c r="E2" s="51"/>
    </row>
    <row r="3" spans="1:7" ht="51.75" customHeight="1" x14ac:dyDescent="0.2">
      <c r="A3" s="59" t="s">
        <v>1</v>
      </c>
      <c r="B3" s="59"/>
      <c r="C3" s="59"/>
      <c r="D3" s="59"/>
      <c r="E3" s="59"/>
    </row>
    <row r="4" spans="1:7" ht="51.75" customHeight="1" x14ac:dyDescent="0.2">
      <c r="A4" s="60" t="s">
        <v>2</v>
      </c>
      <c r="B4" s="60"/>
      <c r="C4" s="60"/>
      <c r="D4" s="60"/>
      <c r="E4" s="60"/>
    </row>
    <row r="5" spans="1:7" ht="55.5" customHeight="1" x14ac:dyDescent="0.2">
      <c r="A5" s="5" t="s">
        <v>3</v>
      </c>
      <c r="B5" s="6" t="s">
        <v>4</v>
      </c>
      <c r="C5" s="7" t="s">
        <v>5</v>
      </c>
      <c r="D5" s="8" t="s">
        <v>6</v>
      </c>
      <c r="E5" s="9" t="s">
        <v>7</v>
      </c>
      <c r="G5" s="3"/>
    </row>
    <row r="6" spans="1:7" ht="15.75" customHeight="1" x14ac:dyDescent="0.2">
      <c r="A6" s="55" t="s">
        <v>8</v>
      </c>
      <c r="B6" s="10">
        <v>1</v>
      </c>
      <c r="C6" s="11">
        <v>174566</v>
      </c>
      <c r="D6" s="12">
        <v>0.19</v>
      </c>
      <c r="E6" s="13">
        <f t="shared" ref="E6:E63" si="0">C6+C6*D6*0.105</f>
        <v>178048.59</v>
      </c>
      <c r="G6" s="3"/>
    </row>
    <row r="7" spans="1:7" ht="15.75" x14ac:dyDescent="0.2">
      <c r="A7" s="57"/>
      <c r="B7" s="10">
        <v>2</v>
      </c>
      <c r="C7" s="11">
        <v>187556</v>
      </c>
      <c r="D7" s="12">
        <v>0.26</v>
      </c>
      <c r="E7" s="13">
        <f t="shared" si="0"/>
        <v>192676.28</v>
      </c>
      <c r="G7" s="3"/>
    </row>
    <row r="8" spans="1:7" ht="15.75" customHeight="1" x14ac:dyDescent="0.2">
      <c r="A8" s="55" t="s">
        <v>9</v>
      </c>
      <c r="B8" s="10">
        <v>3</v>
      </c>
      <c r="C8" s="11">
        <v>133466</v>
      </c>
      <c r="D8" s="12">
        <v>0.33</v>
      </c>
      <c r="E8" s="13">
        <f t="shared" si="0"/>
        <v>138090.6</v>
      </c>
      <c r="G8" s="3"/>
    </row>
    <row r="9" spans="1:7" ht="15.75" x14ac:dyDescent="0.2">
      <c r="A9" s="57"/>
      <c r="B9" s="10">
        <v>4</v>
      </c>
      <c r="C9" s="11">
        <v>202039</v>
      </c>
      <c r="D9" s="12">
        <v>0.38</v>
      </c>
      <c r="E9" s="13">
        <f t="shared" si="0"/>
        <v>210100.36</v>
      </c>
      <c r="G9" s="3"/>
    </row>
    <row r="10" spans="1:7" ht="15.75" x14ac:dyDescent="0.2">
      <c r="A10" s="14" t="s">
        <v>10</v>
      </c>
      <c r="B10" s="10">
        <v>5</v>
      </c>
      <c r="C10" s="11">
        <v>140082</v>
      </c>
      <c r="D10" s="12">
        <v>0.21</v>
      </c>
      <c r="E10" s="13">
        <f t="shared" si="0"/>
        <v>143170.81</v>
      </c>
      <c r="G10" s="3"/>
    </row>
    <row r="11" spans="1:7" ht="15.75" customHeight="1" x14ac:dyDescent="0.2">
      <c r="A11" s="55" t="s">
        <v>11</v>
      </c>
      <c r="B11" s="15">
        <v>6</v>
      </c>
      <c r="C11" s="16">
        <v>156505</v>
      </c>
      <c r="D11" s="12">
        <v>0.3</v>
      </c>
      <c r="E11" s="13">
        <f t="shared" si="0"/>
        <v>161434.91</v>
      </c>
      <c r="G11" s="3"/>
    </row>
    <row r="12" spans="1:7" ht="15.75" x14ac:dyDescent="0.2">
      <c r="A12" s="57"/>
      <c r="B12" s="15">
        <v>7</v>
      </c>
      <c r="C12" s="16">
        <v>466650</v>
      </c>
      <c r="D12" s="12">
        <v>7.0000000000000007E-2</v>
      </c>
      <c r="E12" s="13">
        <f t="shared" si="0"/>
        <v>470079.88</v>
      </c>
      <c r="G12" s="3"/>
    </row>
    <row r="13" spans="1:7" ht="31.5" x14ac:dyDescent="0.2">
      <c r="A13" s="17" t="s">
        <v>12</v>
      </c>
      <c r="B13" s="15">
        <v>8</v>
      </c>
      <c r="C13" s="11">
        <v>270936</v>
      </c>
      <c r="D13" s="12">
        <v>0.49</v>
      </c>
      <c r="E13" s="13">
        <f t="shared" si="0"/>
        <v>284875.65999999997</v>
      </c>
      <c r="G13" s="3"/>
    </row>
    <row r="14" spans="1:7" ht="15.75" x14ac:dyDescent="0.2">
      <c r="A14" s="17" t="s">
        <v>13</v>
      </c>
      <c r="B14" s="10">
        <v>9</v>
      </c>
      <c r="C14" s="16">
        <v>105768</v>
      </c>
      <c r="D14" s="12">
        <v>0.32</v>
      </c>
      <c r="E14" s="13">
        <f t="shared" si="0"/>
        <v>109321.8</v>
      </c>
      <c r="G14" s="3"/>
    </row>
    <row r="15" spans="1:7" ht="15.75" customHeight="1" x14ac:dyDescent="0.2">
      <c r="A15" s="54" t="s">
        <v>14</v>
      </c>
      <c r="B15" s="18">
        <v>10</v>
      </c>
      <c r="C15" s="11">
        <v>552974</v>
      </c>
      <c r="D15" s="12">
        <v>0.47</v>
      </c>
      <c r="E15" s="13">
        <f t="shared" si="0"/>
        <v>580263.27</v>
      </c>
      <c r="G15" s="3"/>
    </row>
    <row r="16" spans="1:7" ht="15.75" x14ac:dyDescent="0.25">
      <c r="A16" s="54"/>
      <c r="B16" s="19">
        <v>11</v>
      </c>
      <c r="C16" s="11">
        <v>1639858</v>
      </c>
      <c r="D16" s="12">
        <v>0.27</v>
      </c>
      <c r="E16" s="13">
        <f t="shared" si="0"/>
        <v>1686347.97</v>
      </c>
      <c r="G16" s="3"/>
    </row>
    <row r="17" spans="1:7" ht="15.75" customHeight="1" x14ac:dyDescent="0.2">
      <c r="A17" s="54" t="s">
        <v>15</v>
      </c>
      <c r="B17" s="10">
        <v>12</v>
      </c>
      <c r="C17" s="11">
        <v>169754</v>
      </c>
      <c r="D17" s="12">
        <v>0.24</v>
      </c>
      <c r="E17" s="13">
        <f t="shared" si="0"/>
        <v>174031.8</v>
      </c>
      <c r="G17" s="3"/>
    </row>
    <row r="18" spans="1:7" ht="15.75" x14ac:dyDescent="0.2">
      <c r="A18" s="54"/>
      <c r="B18" s="10">
        <v>13</v>
      </c>
      <c r="C18" s="11">
        <v>260482</v>
      </c>
      <c r="D18" s="12">
        <v>0.19</v>
      </c>
      <c r="E18" s="13">
        <f t="shared" si="0"/>
        <v>265678.62</v>
      </c>
      <c r="G18" s="3"/>
    </row>
    <row r="19" spans="1:7" ht="15.75" x14ac:dyDescent="0.2">
      <c r="A19" s="54"/>
      <c r="B19" s="10">
        <v>14</v>
      </c>
      <c r="C19" s="16">
        <v>166989</v>
      </c>
      <c r="D19" s="12">
        <v>0.17</v>
      </c>
      <c r="E19" s="13">
        <f t="shared" si="0"/>
        <v>169969.75</v>
      </c>
      <c r="G19" s="3"/>
    </row>
    <row r="20" spans="1:7" ht="15.75" x14ac:dyDescent="0.2">
      <c r="A20" s="54"/>
      <c r="B20" s="10">
        <v>15</v>
      </c>
      <c r="C20" s="11">
        <v>239976</v>
      </c>
      <c r="D20" s="12">
        <v>0.16</v>
      </c>
      <c r="E20" s="13">
        <f t="shared" si="0"/>
        <v>244007.6</v>
      </c>
      <c r="G20" s="3"/>
    </row>
    <row r="21" spans="1:7" ht="15.75" x14ac:dyDescent="0.2">
      <c r="A21" s="54"/>
      <c r="B21" s="10">
        <v>16</v>
      </c>
      <c r="C21" s="16">
        <v>305604</v>
      </c>
      <c r="D21" s="12">
        <v>0.36</v>
      </c>
      <c r="E21" s="13">
        <f t="shared" si="0"/>
        <v>317155.83</v>
      </c>
      <c r="G21" s="3"/>
    </row>
    <row r="22" spans="1:7" ht="15.75" x14ac:dyDescent="0.2">
      <c r="A22" s="54"/>
      <c r="B22" s="10">
        <v>17</v>
      </c>
      <c r="C22" s="16">
        <v>413741</v>
      </c>
      <c r="D22" s="12">
        <v>0.28000000000000003</v>
      </c>
      <c r="E22" s="13">
        <f t="shared" si="0"/>
        <v>425904.99</v>
      </c>
      <c r="G22" s="3"/>
    </row>
    <row r="23" spans="1:7" ht="15.75" customHeight="1" x14ac:dyDescent="0.2">
      <c r="A23" s="54" t="s">
        <v>16</v>
      </c>
      <c r="B23" s="18">
        <v>18</v>
      </c>
      <c r="C23" s="11">
        <v>261778</v>
      </c>
      <c r="D23" s="12">
        <v>0.21</v>
      </c>
      <c r="E23" s="13">
        <f t="shared" si="0"/>
        <v>267550.2</v>
      </c>
      <c r="G23" s="3"/>
    </row>
    <row r="24" spans="1:7" ht="15.75" x14ac:dyDescent="0.25">
      <c r="A24" s="54"/>
      <c r="B24" s="19">
        <v>19</v>
      </c>
      <c r="C24" s="11">
        <v>529128</v>
      </c>
      <c r="D24" s="12">
        <v>0.28999999999999998</v>
      </c>
      <c r="E24" s="13">
        <f t="shared" si="0"/>
        <v>545239.94999999995</v>
      </c>
      <c r="G24" s="3"/>
    </row>
    <row r="25" spans="1:7" ht="15.75" customHeight="1" x14ac:dyDescent="0.2">
      <c r="A25" s="55" t="s">
        <v>17</v>
      </c>
      <c r="B25" s="15">
        <v>20</v>
      </c>
      <c r="C25" s="11">
        <v>122902</v>
      </c>
      <c r="D25" s="12">
        <v>0.31</v>
      </c>
      <c r="E25" s="13">
        <f t="shared" si="0"/>
        <v>126902.46</v>
      </c>
      <c r="G25" s="3"/>
    </row>
    <row r="26" spans="1:7" ht="15.75" x14ac:dyDescent="0.2">
      <c r="A26" s="56"/>
      <c r="B26" s="15">
        <v>21</v>
      </c>
      <c r="C26" s="11">
        <v>102926</v>
      </c>
      <c r="D26" s="12">
        <v>0.54</v>
      </c>
      <c r="E26" s="13">
        <f t="shared" si="0"/>
        <v>108761.9</v>
      </c>
      <c r="G26" s="3"/>
    </row>
    <row r="27" spans="1:7" ht="15.75" x14ac:dyDescent="0.2">
      <c r="A27" s="56"/>
      <c r="B27" s="15">
        <v>22</v>
      </c>
      <c r="C27" s="16">
        <v>140893</v>
      </c>
      <c r="D27" s="12">
        <v>0.35</v>
      </c>
      <c r="E27" s="13">
        <f t="shared" si="0"/>
        <v>146070.82</v>
      </c>
      <c r="G27" s="3"/>
    </row>
    <row r="28" spans="1:7" ht="15.75" x14ac:dyDescent="0.2">
      <c r="A28" s="56"/>
      <c r="B28" s="10">
        <v>23</v>
      </c>
      <c r="C28" s="16">
        <v>74799</v>
      </c>
      <c r="D28" s="12">
        <v>0.36</v>
      </c>
      <c r="E28" s="13">
        <f t="shared" si="0"/>
        <v>77626.399999999994</v>
      </c>
      <c r="G28" s="3"/>
    </row>
    <row r="29" spans="1:7" ht="15.75" x14ac:dyDescent="0.2">
      <c r="A29" s="56"/>
      <c r="B29" s="10">
        <v>24</v>
      </c>
      <c r="C29" s="16">
        <v>169549</v>
      </c>
      <c r="D29" s="12">
        <v>0.34</v>
      </c>
      <c r="E29" s="13">
        <f t="shared" si="0"/>
        <v>175601.9</v>
      </c>
      <c r="G29" s="3"/>
    </row>
    <row r="30" spans="1:7" ht="15.75" x14ac:dyDescent="0.2">
      <c r="A30" s="57"/>
      <c r="B30" s="10">
        <v>25</v>
      </c>
      <c r="C30" s="16">
        <v>225872</v>
      </c>
      <c r="D30" s="12">
        <v>0.33</v>
      </c>
      <c r="E30" s="13">
        <f t="shared" si="0"/>
        <v>233698.46</v>
      </c>
      <c r="G30" s="3"/>
    </row>
    <row r="31" spans="1:7" ht="15.75" customHeight="1" x14ac:dyDescent="0.2">
      <c r="A31" s="55" t="s">
        <v>18</v>
      </c>
      <c r="B31" s="20">
        <v>26</v>
      </c>
      <c r="C31" s="11">
        <v>118915</v>
      </c>
      <c r="D31" s="12">
        <v>0.25</v>
      </c>
      <c r="E31" s="13">
        <f t="shared" si="0"/>
        <v>122036.52</v>
      </c>
      <c r="G31" s="3"/>
    </row>
    <row r="32" spans="1:7" ht="15.75" x14ac:dyDescent="0.2">
      <c r="A32" s="56"/>
      <c r="B32" s="20">
        <v>27</v>
      </c>
      <c r="C32" s="11">
        <v>70847</v>
      </c>
      <c r="D32" s="12">
        <v>0.19</v>
      </c>
      <c r="E32" s="13">
        <f t="shared" si="0"/>
        <v>72260.399999999994</v>
      </c>
      <c r="G32" s="3"/>
    </row>
    <row r="33" spans="1:7" ht="15.75" customHeight="1" x14ac:dyDescent="0.2">
      <c r="A33" s="57"/>
      <c r="B33" s="20">
        <v>28</v>
      </c>
      <c r="C33" s="11">
        <v>133702</v>
      </c>
      <c r="D33" s="12">
        <v>0.43</v>
      </c>
      <c r="E33" s="13">
        <f t="shared" si="0"/>
        <v>139738.65</v>
      </c>
      <c r="G33" s="3"/>
    </row>
    <row r="34" spans="1:7" ht="15.75" customHeight="1" x14ac:dyDescent="0.25">
      <c r="A34" s="54" t="s">
        <v>19</v>
      </c>
      <c r="B34" s="21">
        <v>29</v>
      </c>
      <c r="C34" s="16">
        <v>63231</v>
      </c>
      <c r="D34" s="12">
        <v>0.34</v>
      </c>
      <c r="E34" s="13">
        <f t="shared" si="0"/>
        <v>65488.35</v>
      </c>
      <c r="G34" s="3"/>
    </row>
    <row r="35" spans="1:7" ht="15.75" customHeight="1" x14ac:dyDescent="0.2">
      <c r="A35" s="54"/>
      <c r="B35" s="10">
        <v>30</v>
      </c>
      <c r="C35" s="16">
        <v>91940</v>
      </c>
      <c r="D35" s="12">
        <v>0.33</v>
      </c>
      <c r="E35" s="13">
        <f t="shared" si="0"/>
        <v>95125.72</v>
      </c>
      <c r="G35" s="3"/>
    </row>
    <row r="36" spans="1:7" ht="15.75" x14ac:dyDescent="0.2">
      <c r="A36" s="55" t="s">
        <v>20</v>
      </c>
      <c r="B36" s="10">
        <v>31</v>
      </c>
      <c r="C36" s="11">
        <v>86546</v>
      </c>
      <c r="D36" s="12">
        <v>0.37</v>
      </c>
      <c r="E36" s="13">
        <f t="shared" si="0"/>
        <v>89908.31</v>
      </c>
      <c r="G36" s="3"/>
    </row>
    <row r="37" spans="1:7" ht="15.75" x14ac:dyDescent="0.2">
      <c r="A37" s="56"/>
      <c r="B37" s="10">
        <v>32</v>
      </c>
      <c r="C37" s="11">
        <v>180802</v>
      </c>
      <c r="D37" s="12">
        <v>0.22</v>
      </c>
      <c r="E37" s="13">
        <f t="shared" si="0"/>
        <v>184978.53</v>
      </c>
      <c r="G37" s="3"/>
    </row>
    <row r="38" spans="1:7" ht="15.75" x14ac:dyDescent="0.2">
      <c r="A38" s="56"/>
      <c r="B38" s="10">
        <v>33</v>
      </c>
      <c r="C38" s="11">
        <v>103045</v>
      </c>
      <c r="D38" s="12">
        <v>0.33</v>
      </c>
      <c r="E38" s="13">
        <f t="shared" si="0"/>
        <v>106615.51</v>
      </c>
      <c r="G38" s="3"/>
    </row>
    <row r="39" spans="1:7" ht="15.75" customHeight="1" x14ac:dyDescent="0.2">
      <c r="A39" s="57"/>
      <c r="B39" s="10">
        <v>34</v>
      </c>
      <c r="C39" s="11">
        <v>179412</v>
      </c>
      <c r="D39" s="12">
        <v>0.21</v>
      </c>
      <c r="E39" s="13">
        <f t="shared" si="0"/>
        <v>183368.03</v>
      </c>
      <c r="G39" s="3"/>
    </row>
    <row r="40" spans="1:7" ht="15.75" customHeight="1" x14ac:dyDescent="0.2">
      <c r="A40" s="17" t="s">
        <v>21</v>
      </c>
      <c r="B40" s="10">
        <v>35</v>
      </c>
      <c r="C40" s="16">
        <v>137968</v>
      </c>
      <c r="D40" s="12">
        <v>0.34</v>
      </c>
      <c r="E40" s="13">
        <f t="shared" si="0"/>
        <v>142893.46</v>
      </c>
      <c r="G40" s="3"/>
    </row>
    <row r="41" spans="1:7" ht="15.75" x14ac:dyDescent="0.2">
      <c r="A41" s="54" t="s">
        <v>22</v>
      </c>
      <c r="B41" s="10">
        <v>36</v>
      </c>
      <c r="C41" s="11">
        <v>163507</v>
      </c>
      <c r="D41" s="12">
        <v>0.55000000000000004</v>
      </c>
      <c r="E41" s="13">
        <f t="shared" si="0"/>
        <v>172949.53</v>
      </c>
      <c r="G41" s="3"/>
    </row>
    <row r="42" spans="1:7" ht="15.75" x14ac:dyDescent="0.2">
      <c r="A42" s="54"/>
      <c r="B42" s="15">
        <v>37</v>
      </c>
      <c r="C42" s="11">
        <v>190322</v>
      </c>
      <c r="D42" s="12">
        <v>0.48</v>
      </c>
      <c r="E42" s="13">
        <f t="shared" si="0"/>
        <v>199914.23</v>
      </c>
      <c r="G42" s="3"/>
    </row>
    <row r="43" spans="1:7" ht="15.75" customHeight="1" x14ac:dyDescent="0.2">
      <c r="A43" s="54"/>
      <c r="B43" s="15">
        <v>38</v>
      </c>
      <c r="C43" s="11">
        <v>217100</v>
      </c>
      <c r="D43" s="12">
        <v>0.42</v>
      </c>
      <c r="E43" s="13">
        <f t="shared" si="0"/>
        <v>226674.11</v>
      </c>
      <c r="G43" s="3"/>
    </row>
    <row r="44" spans="1:7" ht="15.75" x14ac:dyDescent="0.2">
      <c r="A44" s="54"/>
      <c r="B44" s="15">
        <v>39</v>
      </c>
      <c r="C44" s="11">
        <v>121748</v>
      </c>
      <c r="D44" s="12">
        <v>0.53</v>
      </c>
      <c r="E44" s="13">
        <f t="shared" si="0"/>
        <v>128523.28</v>
      </c>
      <c r="G44" s="3"/>
    </row>
    <row r="45" spans="1:7" ht="15.75" customHeight="1" x14ac:dyDescent="0.2">
      <c r="A45" s="54"/>
      <c r="B45" s="15">
        <v>40</v>
      </c>
      <c r="C45" s="11">
        <v>148617</v>
      </c>
      <c r="D45" s="12">
        <v>0.45</v>
      </c>
      <c r="E45" s="13">
        <f t="shared" si="0"/>
        <v>155639.15</v>
      </c>
      <c r="G45" s="3"/>
    </row>
    <row r="46" spans="1:7" ht="15.75" customHeight="1" x14ac:dyDescent="0.2">
      <c r="A46" s="54"/>
      <c r="B46" s="15">
        <v>41</v>
      </c>
      <c r="C46" s="11">
        <v>187359</v>
      </c>
      <c r="D46" s="12">
        <v>0.33</v>
      </c>
      <c r="E46" s="13">
        <f t="shared" si="0"/>
        <v>193850.99</v>
      </c>
      <c r="G46" s="3"/>
    </row>
    <row r="47" spans="1:7" ht="15.75" x14ac:dyDescent="0.2">
      <c r="A47" s="54"/>
      <c r="B47" s="15">
        <v>42</v>
      </c>
      <c r="C47" s="11">
        <v>158728</v>
      </c>
      <c r="D47" s="12">
        <v>0.47</v>
      </c>
      <c r="E47" s="13">
        <f t="shared" si="0"/>
        <v>166561.23000000001</v>
      </c>
      <c r="G47" s="3"/>
    </row>
    <row r="48" spans="1:7" ht="15.75" x14ac:dyDescent="0.2">
      <c r="A48" s="54"/>
      <c r="B48" s="15">
        <v>43</v>
      </c>
      <c r="C48" s="11">
        <v>146352</v>
      </c>
      <c r="D48" s="12">
        <v>0.17</v>
      </c>
      <c r="E48" s="13">
        <f t="shared" si="0"/>
        <v>148964.38</v>
      </c>
      <c r="G48" s="3"/>
    </row>
    <row r="49" spans="1:7" ht="15.75" x14ac:dyDescent="0.2">
      <c r="A49" s="54"/>
      <c r="B49" s="15">
        <v>44</v>
      </c>
      <c r="C49" s="11">
        <v>273477</v>
      </c>
      <c r="D49" s="12">
        <v>0.14000000000000001</v>
      </c>
      <c r="E49" s="13">
        <f t="shared" si="0"/>
        <v>277497.11</v>
      </c>
      <c r="G49" s="3"/>
    </row>
    <row r="50" spans="1:7" ht="15.75" customHeight="1" x14ac:dyDescent="0.2">
      <c r="A50" s="54"/>
      <c r="B50" s="15">
        <v>45</v>
      </c>
      <c r="C50" s="11">
        <v>214545</v>
      </c>
      <c r="D50" s="12">
        <v>0.36</v>
      </c>
      <c r="E50" s="13">
        <f t="shared" si="0"/>
        <v>222654.8</v>
      </c>
      <c r="G50" s="3"/>
    </row>
    <row r="51" spans="1:7" ht="15.75" customHeight="1" x14ac:dyDescent="0.2">
      <c r="A51" s="54"/>
      <c r="B51" s="10">
        <v>46</v>
      </c>
      <c r="C51" s="11">
        <v>367300</v>
      </c>
      <c r="D51" s="12">
        <v>0.51</v>
      </c>
      <c r="E51" s="13">
        <f t="shared" si="0"/>
        <v>386968.92</v>
      </c>
      <c r="G51" s="3"/>
    </row>
    <row r="52" spans="1:7" ht="31.5" customHeight="1" x14ac:dyDescent="0.2">
      <c r="A52" s="54" t="s">
        <v>23</v>
      </c>
      <c r="B52" s="10">
        <v>47</v>
      </c>
      <c r="C52" s="11">
        <v>150900</v>
      </c>
      <c r="D52" s="12">
        <v>0.17</v>
      </c>
      <c r="E52" s="13">
        <f t="shared" si="0"/>
        <v>153593.57</v>
      </c>
      <c r="G52" s="3"/>
    </row>
    <row r="53" spans="1:7" ht="15.75" x14ac:dyDescent="0.2">
      <c r="A53" s="54"/>
      <c r="B53" s="10">
        <v>48</v>
      </c>
      <c r="C53" s="16">
        <v>263458</v>
      </c>
      <c r="D53" s="12">
        <v>0.15</v>
      </c>
      <c r="E53" s="13">
        <f t="shared" si="0"/>
        <v>267607.46000000002</v>
      </c>
      <c r="G53" s="3"/>
    </row>
    <row r="54" spans="1:7" s="22" customFormat="1" ht="15.75" x14ac:dyDescent="0.2">
      <c r="A54" s="55" t="s">
        <v>24</v>
      </c>
      <c r="B54" s="10">
        <v>49</v>
      </c>
      <c r="C54" s="16">
        <v>140733</v>
      </c>
      <c r="D54" s="12">
        <v>0.24</v>
      </c>
      <c r="E54" s="13">
        <f t="shared" si="0"/>
        <v>144279.47</v>
      </c>
    </row>
    <row r="55" spans="1:7" ht="15.75" x14ac:dyDescent="0.2">
      <c r="A55" s="56"/>
      <c r="B55" s="10">
        <v>50</v>
      </c>
      <c r="C55" s="16">
        <v>285391</v>
      </c>
      <c r="D55" s="12">
        <v>0.32</v>
      </c>
      <c r="E55" s="13">
        <f t="shared" si="0"/>
        <v>294980.14</v>
      </c>
      <c r="G55" s="3"/>
    </row>
    <row r="56" spans="1:7" ht="15.75" x14ac:dyDescent="0.2">
      <c r="A56" s="56"/>
      <c r="B56" s="10">
        <v>51</v>
      </c>
      <c r="C56" s="16">
        <v>147549</v>
      </c>
      <c r="D56" s="12">
        <v>0.28999999999999998</v>
      </c>
      <c r="E56" s="13">
        <f t="shared" si="0"/>
        <v>152041.87</v>
      </c>
      <c r="G56" s="3"/>
    </row>
    <row r="57" spans="1:7" ht="15.75" x14ac:dyDescent="0.2">
      <c r="A57" s="56"/>
      <c r="B57" s="10">
        <v>52</v>
      </c>
      <c r="C57" s="16">
        <v>218223</v>
      </c>
      <c r="D57" s="12">
        <v>0.43</v>
      </c>
      <c r="E57" s="13">
        <f t="shared" si="0"/>
        <v>228075.77</v>
      </c>
      <c r="G57" s="3"/>
    </row>
    <row r="58" spans="1:7" ht="15.75" customHeight="1" x14ac:dyDescent="0.2">
      <c r="A58" s="57"/>
      <c r="B58" s="10">
        <v>53</v>
      </c>
      <c r="C58" s="16">
        <v>359775</v>
      </c>
      <c r="D58" s="12">
        <v>0.08</v>
      </c>
      <c r="E58" s="13">
        <f t="shared" si="0"/>
        <v>362797.11</v>
      </c>
      <c r="G58" s="3"/>
    </row>
    <row r="59" spans="1:7" ht="15.75" x14ac:dyDescent="0.2">
      <c r="A59" s="54" t="s">
        <v>25</v>
      </c>
      <c r="B59" s="10">
        <v>54</v>
      </c>
      <c r="C59" s="11">
        <v>99098</v>
      </c>
      <c r="D59" s="12">
        <v>0.28000000000000003</v>
      </c>
      <c r="E59" s="13">
        <f t="shared" si="0"/>
        <v>102011.48</v>
      </c>
      <c r="G59" s="3"/>
    </row>
    <row r="60" spans="1:7" ht="15.75" x14ac:dyDescent="0.2">
      <c r="A60" s="54"/>
      <c r="B60" s="10">
        <v>55</v>
      </c>
      <c r="C60" s="16">
        <v>145700</v>
      </c>
      <c r="D60" s="12">
        <v>0.31</v>
      </c>
      <c r="E60" s="13">
        <f t="shared" si="0"/>
        <v>150442.54</v>
      </c>
      <c r="G60" s="3"/>
    </row>
    <row r="61" spans="1:7" s="23" customFormat="1" ht="15.75" customHeight="1" x14ac:dyDescent="0.2">
      <c r="A61" s="17" t="s">
        <v>26</v>
      </c>
      <c r="B61" s="10">
        <v>56</v>
      </c>
      <c r="C61" s="16">
        <v>128952</v>
      </c>
      <c r="D61" s="12">
        <v>0.31</v>
      </c>
      <c r="E61" s="13">
        <f t="shared" si="0"/>
        <v>133149.39000000001</v>
      </c>
    </row>
    <row r="62" spans="1:7" s="23" customFormat="1" ht="15.75" x14ac:dyDescent="0.25">
      <c r="A62" s="54" t="s">
        <v>27</v>
      </c>
      <c r="B62" s="24">
        <v>57</v>
      </c>
      <c r="C62" s="25">
        <v>195844</v>
      </c>
      <c r="D62" s="12">
        <v>0.16</v>
      </c>
      <c r="E62" s="13">
        <f t="shared" si="0"/>
        <v>199134.18</v>
      </c>
    </row>
    <row r="63" spans="1:7" s="23" customFormat="1" ht="15.75" x14ac:dyDescent="0.25">
      <c r="A63" s="54"/>
      <c r="B63" s="24">
        <v>58</v>
      </c>
      <c r="C63" s="25">
        <v>107040</v>
      </c>
      <c r="D63" s="12">
        <v>0.31</v>
      </c>
      <c r="E63" s="13">
        <f t="shared" si="0"/>
        <v>110524.15</v>
      </c>
    </row>
    <row r="64" spans="1:7" x14ac:dyDescent="0.2">
      <c r="A64" s="3"/>
      <c r="B64" s="4"/>
      <c r="D64" s="26"/>
      <c r="E64" s="3"/>
      <c r="G64" s="3"/>
    </row>
    <row r="65" spans="1:5" x14ac:dyDescent="0.2">
      <c r="A65" s="3"/>
      <c r="B65" s="3"/>
      <c r="D65" s="26"/>
      <c r="E65" s="3"/>
    </row>
    <row r="66" spans="1:5" x14ac:dyDescent="0.2">
      <c r="A66" s="3"/>
      <c r="B66" s="3"/>
      <c r="D66" s="26"/>
      <c r="E66" s="3"/>
    </row>
    <row r="67" spans="1:5" x14ac:dyDescent="0.2">
      <c r="A67" s="3"/>
      <c r="B67" s="3"/>
      <c r="D67" s="26"/>
      <c r="E67" s="3"/>
    </row>
    <row r="68" spans="1:5" x14ac:dyDescent="0.2">
      <c r="A68" s="3"/>
      <c r="B68" s="3"/>
      <c r="D68" s="26"/>
      <c r="E68" s="3"/>
    </row>
    <row r="69" spans="1:5" x14ac:dyDescent="0.2">
      <c r="A69" s="3"/>
      <c r="B69" s="3"/>
      <c r="D69" s="26"/>
      <c r="E69" s="3"/>
    </row>
    <row r="70" spans="1:5" x14ac:dyDescent="0.2">
      <c r="A70" s="3"/>
      <c r="B70" s="3"/>
      <c r="D70" s="26"/>
      <c r="E70" s="3"/>
    </row>
    <row r="71" spans="1:5" x14ac:dyDescent="0.2">
      <c r="A71" s="3"/>
      <c r="B71" s="3"/>
      <c r="D71" s="26"/>
      <c r="E71" s="3"/>
    </row>
    <row r="72" spans="1:5" x14ac:dyDescent="0.2">
      <c r="A72" s="3"/>
      <c r="B72" s="3"/>
      <c r="D72" s="26"/>
      <c r="E72" s="3"/>
    </row>
    <row r="73" spans="1:5" x14ac:dyDescent="0.2">
      <c r="A73" s="3"/>
      <c r="B73" s="3"/>
      <c r="D73" s="26"/>
      <c r="E73" s="3"/>
    </row>
    <row r="74" spans="1:5" x14ac:dyDescent="0.2">
      <c r="A74" s="3"/>
      <c r="B74" s="3"/>
      <c r="D74" s="26"/>
      <c r="E74" s="3"/>
    </row>
    <row r="75" spans="1:5" x14ac:dyDescent="0.2">
      <c r="A75" s="3"/>
      <c r="B75" s="3"/>
      <c r="D75" s="26"/>
      <c r="E75" s="3"/>
    </row>
    <row r="76" spans="1:5" x14ac:dyDescent="0.2">
      <c r="A76" s="3"/>
      <c r="B76" s="3"/>
      <c r="D76" s="26"/>
      <c r="E76" s="3"/>
    </row>
    <row r="77" spans="1:5" x14ac:dyDescent="0.2">
      <c r="A77" s="3"/>
      <c r="B77" s="3"/>
      <c r="D77" s="26"/>
      <c r="E77" s="3"/>
    </row>
    <row r="78" spans="1:5" x14ac:dyDescent="0.2">
      <c r="A78" s="3"/>
      <c r="B78" s="3"/>
      <c r="D78" s="26"/>
      <c r="E78" s="3"/>
    </row>
    <row r="79" spans="1:5" x14ac:dyDescent="0.2">
      <c r="A79" s="3"/>
      <c r="B79" s="3"/>
      <c r="D79" s="26"/>
      <c r="E79" s="3"/>
    </row>
    <row r="80" spans="1:5" x14ac:dyDescent="0.2">
      <c r="A80" s="3"/>
      <c r="B80" s="3"/>
      <c r="D80" s="26"/>
      <c r="E80" s="3"/>
    </row>
    <row r="81" spans="1:5" x14ac:dyDescent="0.2">
      <c r="A81" s="3"/>
      <c r="B81" s="3"/>
      <c r="D81" s="26"/>
      <c r="E81" s="3"/>
    </row>
    <row r="82" spans="1:5" x14ac:dyDescent="0.2">
      <c r="A82" s="3"/>
      <c r="B82" s="3"/>
      <c r="D82" s="26"/>
      <c r="E82" s="3"/>
    </row>
    <row r="83" spans="1:5" x14ac:dyDescent="0.2">
      <c r="A83" s="3"/>
      <c r="B83" s="3"/>
      <c r="D83" s="26"/>
      <c r="E83" s="3"/>
    </row>
    <row r="84" spans="1:5" x14ac:dyDescent="0.2">
      <c r="A84" s="3"/>
      <c r="B84" s="3"/>
      <c r="D84" s="26"/>
      <c r="E84" s="3"/>
    </row>
    <row r="85" spans="1:5" x14ac:dyDescent="0.2">
      <c r="A85" s="3"/>
      <c r="B85" s="3"/>
      <c r="D85" s="26"/>
      <c r="E85" s="3"/>
    </row>
    <row r="86" spans="1:5" x14ac:dyDescent="0.2">
      <c r="A86" s="3"/>
      <c r="B86" s="3"/>
      <c r="D86" s="26"/>
      <c r="E86" s="3"/>
    </row>
    <row r="87" spans="1:5" x14ac:dyDescent="0.2">
      <c r="A87" s="3"/>
      <c r="B87" s="3"/>
      <c r="D87" s="26"/>
      <c r="E87" s="3"/>
    </row>
    <row r="88" spans="1:5" x14ac:dyDescent="0.2">
      <c r="A88" s="3"/>
      <c r="B88" s="3"/>
      <c r="D88" s="26"/>
      <c r="E88" s="3"/>
    </row>
    <row r="89" spans="1:5" x14ac:dyDescent="0.2">
      <c r="A89" s="3"/>
      <c r="B89" s="3"/>
      <c r="D89" s="26"/>
      <c r="E89" s="3"/>
    </row>
    <row r="90" spans="1:5" x14ac:dyDescent="0.2">
      <c r="A90" s="3"/>
      <c r="B90" s="3"/>
      <c r="D90" s="26"/>
      <c r="E90" s="3"/>
    </row>
    <row r="91" spans="1:5" x14ac:dyDescent="0.2">
      <c r="A91" s="3"/>
      <c r="B91" s="3"/>
      <c r="D91" s="26"/>
      <c r="E91" s="3"/>
    </row>
    <row r="92" spans="1:5" x14ac:dyDescent="0.2">
      <c r="A92" s="3"/>
      <c r="B92" s="3"/>
      <c r="D92" s="26"/>
      <c r="E92" s="3"/>
    </row>
    <row r="93" spans="1:5" x14ac:dyDescent="0.2">
      <c r="A93" s="3"/>
      <c r="B93" s="3"/>
      <c r="D93" s="26"/>
      <c r="E93" s="3"/>
    </row>
    <row r="94" spans="1:5" x14ac:dyDescent="0.2">
      <c r="A94" s="3"/>
      <c r="B94" s="3"/>
      <c r="D94" s="26"/>
      <c r="E94" s="3"/>
    </row>
    <row r="95" spans="1:5" x14ac:dyDescent="0.2">
      <c r="A95" s="3"/>
      <c r="B95" s="3"/>
      <c r="D95" s="26"/>
      <c r="E95" s="3"/>
    </row>
    <row r="96" spans="1:5" x14ac:dyDescent="0.2">
      <c r="A96" s="3"/>
      <c r="B96" s="3"/>
      <c r="D96" s="26"/>
      <c r="E96" s="3"/>
    </row>
    <row r="97" spans="1:5" x14ac:dyDescent="0.2">
      <c r="A97" s="3"/>
      <c r="B97" s="3"/>
      <c r="D97" s="26"/>
      <c r="E97" s="3"/>
    </row>
    <row r="98" spans="1:5" x14ac:dyDescent="0.2">
      <c r="A98" s="3"/>
      <c r="B98" s="3"/>
      <c r="D98" s="26"/>
      <c r="E98" s="3"/>
    </row>
    <row r="99" spans="1:5" x14ac:dyDescent="0.2">
      <c r="A99" s="3"/>
      <c r="B99" s="3"/>
      <c r="D99" s="26"/>
      <c r="E99" s="3"/>
    </row>
    <row r="100" spans="1:5" x14ac:dyDescent="0.2">
      <c r="A100" s="3"/>
      <c r="B100" s="3"/>
      <c r="D100" s="26"/>
      <c r="E100" s="3"/>
    </row>
    <row r="101" spans="1:5" x14ac:dyDescent="0.2">
      <c r="A101" s="3"/>
      <c r="B101" s="3"/>
      <c r="D101" s="26"/>
      <c r="E101" s="3"/>
    </row>
    <row r="102" spans="1:5" x14ac:dyDescent="0.2">
      <c r="A102" s="3"/>
      <c r="B102" s="3"/>
      <c r="D102" s="26"/>
      <c r="E102" s="3"/>
    </row>
    <row r="103" spans="1:5" x14ac:dyDescent="0.2">
      <c r="A103" s="3"/>
      <c r="B103" s="3"/>
      <c r="D103" s="26"/>
      <c r="E103" s="3"/>
    </row>
    <row r="104" spans="1:5" x14ac:dyDescent="0.2">
      <c r="A104" s="3"/>
      <c r="B104" s="3"/>
      <c r="D104" s="26"/>
      <c r="E104" s="3"/>
    </row>
    <row r="105" spans="1:5" x14ac:dyDescent="0.2">
      <c r="A105" s="3"/>
      <c r="B105" s="3"/>
      <c r="D105" s="26"/>
      <c r="E105" s="3"/>
    </row>
    <row r="106" spans="1:5" x14ac:dyDescent="0.2">
      <c r="A106" s="3"/>
      <c r="B106" s="3"/>
      <c r="D106" s="26"/>
      <c r="E106" s="3"/>
    </row>
    <row r="107" spans="1:5" x14ac:dyDescent="0.2">
      <c r="A107" s="3"/>
      <c r="B107" s="3"/>
      <c r="D107" s="26"/>
      <c r="E107" s="3"/>
    </row>
    <row r="108" spans="1:5" x14ac:dyDescent="0.2">
      <c r="A108" s="3"/>
      <c r="B108" s="3"/>
      <c r="D108" s="26"/>
      <c r="E108" s="3"/>
    </row>
    <row r="109" spans="1:5" x14ac:dyDescent="0.2">
      <c r="A109" s="3"/>
      <c r="B109" s="3"/>
      <c r="D109" s="26"/>
      <c r="E109" s="3"/>
    </row>
    <row r="110" spans="1:5" x14ac:dyDescent="0.2">
      <c r="A110" s="3"/>
      <c r="B110" s="3"/>
      <c r="D110" s="26"/>
      <c r="E110" s="3"/>
    </row>
    <row r="111" spans="1:5" x14ac:dyDescent="0.2">
      <c r="A111" s="3"/>
      <c r="B111" s="3"/>
      <c r="D111" s="26"/>
      <c r="E111" s="3"/>
    </row>
    <row r="112" spans="1:5" x14ac:dyDescent="0.2">
      <c r="A112" s="3"/>
      <c r="B112" s="3"/>
      <c r="D112" s="26"/>
      <c r="E112" s="3"/>
    </row>
    <row r="113" spans="1:5" x14ac:dyDescent="0.2">
      <c r="A113" s="3"/>
      <c r="B113" s="3"/>
      <c r="D113" s="26"/>
      <c r="E113" s="3"/>
    </row>
    <row r="114" spans="1:5" x14ac:dyDescent="0.2">
      <c r="A114" s="3"/>
      <c r="B114" s="3"/>
      <c r="D114" s="26"/>
      <c r="E114" s="3"/>
    </row>
    <row r="115" spans="1:5" x14ac:dyDescent="0.2">
      <c r="A115" s="3"/>
      <c r="B115" s="3"/>
      <c r="D115" s="26"/>
      <c r="E115" s="3"/>
    </row>
    <row r="116" spans="1:5" x14ac:dyDescent="0.2">
      <c r="A116" s="3"/>
      <c r="B116" s="3"/>
      <c r="D116" s="26"/>
      <c r="E116" s="3"/>
    </row>
    <row r="117" spans="1:5" x14ac:dyDescent="0.2">
      <c r="A117" s="3"/>
      <c r="B117" s="3"/>
      <c r="D117" s="26"/>
      <c r="E117" s="3"/>
    </row>
    <row r="118" spans="1:5" x14ac:dyDescent="0.2">
      <c r="A118" s="3"/>
      <c r="B118" s="3"/>
      <c r="D118" s="26"/>
      <c r="E118" s="3"/>
    </row>
    <row r="119" spans="1:5" x14ac:dyDescent="0.2">
      <c r="A119" s="3"/>
      <c r="B119" s="3"/>
      <c r="D119" s="26"/>
      <c r="E119" s="3"/>
    </row>
    <row r="120" spans="1:5" x14ac:dyDescent="0.2">
      <c r="A120" s="3"/>
      <c r="B120" s="3"/>
      <c r="D120" s="26"/>
      <c r="E120" s="3"/>
    </row>
    <row r="121" spans="1:5" x14ac:dyDescent="0.2">
      <c r="A121" s="3"/>
      <c r="B121" s="3"/>
      <c r="D121" s="26"/>
      <c r="E121" s="3"/>
    </row>
    <row r="122" spans="1:5" x14ac:dyDescent="0.2">
      <c r="A122" s="3"/>
      <c r="B122" s="3"/>
      <c r="D122" s="26"/>
      <c r="E122" s="3"/>
    </row>
    <row r="123" spans="1:5" x14ac:dyDescent="0.2">
      <c r="A123" s="3"/>
      <c r="B123" s="3"/>
      <c r="D123" s="26"/>
      <c r="E123" s="3"/>
    </row>
    <row r="124" spans="1:5" x14ac:dyDescent="0.2">
      <c r="A124" s="3"/>
      <c r="B124" s="3"/>
      <c r="D124" s="26"/>
      <c r="E124" s="3"/>
    </row>
    <row r="125" spans="1:5" x14ac:dyDescent="0.2">
      <c r="A125" s="3"/>
      <c r="B125" s="3"/>
      <c r="D125" s="26"/>
      <c r="E125" s="3"/>
    </row>
    <row r="126" spans="1:5" x14ac:dyDescent="0.2">
      <c r="A126" s="3"/>
      <c r="B126" s="3"/>
      <c r="D126" s="26"/>
      <c r="E126" s="3"/>
    </row>
    <row r="127" spans="1:5" x14ac:dyDescent="0.2">
      <c r="A127" s="3"/>
      <c r="B127" s="3"/>
      <c r="D127" s="26"/>
      <c r="E127" s="3"/>
    </row>
    <row r="128" spans="1:5" x14ac:dyDescent="0.2">
      <c r="A128" s="3"/>
      <c r="B128" s="3"/>
      <c r="D128" s="26"/>
      <c r="E128" s="3"/>
    </row>
    <row r="129" spans="1:5" x14ac:dyDescent="0.2">
      <c r="A129" s="3"/>
      <c r="B129" s="3"/>
      <c r="D129" s="26"/>
      <c r="E129" s="3"/>
    </row>
    <row r="130" spans="1:5" x14ac:dyDescent="0.2">
      <c r="A130" s="3"/>
      <c r="B130" s="3"/>
      <c r="D130" s="26"/>
      <c r="E130" s="3"/>
    </row>
    <row r="131" spans="1:5" x14ac:dyDescent="0.2">
      <c r="A131" s="3"/>
      <c r="B131" s="3"/>
      <c r="D131" s="26"/>
      <c r="E131" s="3"/>
    </row>
    <row r="132" spans="1:5" x14ac:dyDescent="0.2">
      <c r="A132" s="3"/>
      <c r="B132" s="3"/>
      <c r="D132" s="26"/>
      <c r="E132" s="3"/>
    </row>
    <row r="133" spans="1:5" x14ac:dyDescent="0.2">
      <c r="A133" s="3"/>
      <c r="B133" s="3"/>
      <c r="D133" s="26"/>
      <c r="E133" s="3"/>
    </row>
    <row r="134" spans="1:5" x14ac:dyDescent="0.2">
      <c r="A134" s="3"/>
      <c r="B134" s="3"/>
      <c r="D134" s="26"/>
      <c r="E134" s="3"/>
    </row>
    <row r="135" spans="1:5" x14ac:dyDescent="0.2">
      <c r="A135" s="3"/>
      <c r="B135" s="3"/>
      <c r="D135" s="26"/>
      <c r="E135" s="3"/>
    </row>
    <row r="136" spans="1:5" x14ac:dyDescent="0.2">
      <c r="A136" s="3"/>
      <c r="B136" s="3"/>
      <c r="D136" s="26"/>
      <c r="E136" s="3"/>
    </row>
    <row r="137" spans="1:5" x14ac:dyDescent="0.2">
      <c r="A137" s="3"/>
      <c r="B137" s="3"/>
      <c r="D137" s="26"/>
      <c r="E137" s="3"/>
    </row>
    <row r="138" spans="1:5" x14ac:dyDescent="0.2">
      <c r="A138" s="3"/>
      <c r="B138" s="3"/>
      <c r="D138" s="26"/>
      <c r="E138" s="3"/>
    </row>
    <row r="139" spans="1:5" x14ac:dyDescent="0.2">
      <c r="A139" s="3"/>
      <c r="B139" s="3"/>
      <c r="D139" s="26"/>
      <c r="E139" s="3"/>
    </row>
    <row r="140" spans="1:5" x14ac:dyDescent="0.2">
      <c r="A140" s="3"/>
      <c r="B140" s="3"/>
      <c r="D140" s="26"/>
      <c r="E140" s="3"/>
    </row>
    <row r="141" spans="1:5" x14ac:dyDescent="0.2">
      <c r="A141" s="3"/>
      <c r="B141" s="3"/>
      <c r="D141" s="26"/>
      <c r="E141" s="3"/>
    </row>
    <row r="142" spans="1:5" x14ac:dyDescent="0.2">
      <c r="A142" s="3"/>
      <c r="B142" s="3"/>
      <c r="D142" s="26"/>
      <c r="E142" s="3"/>
    </row>
    <row r="143" spans="1:5" x14ac:dyDescent="0.2">
      <c r="A143" s="3"/>
      <c r="B143" s="3"/>
      <c r="D143" s="26"/>
      <c r="E143" s="3"/>
    </row>
    <row r="144" spans="1:5" x14ac:dyDescent="0.2">
      <c r="A144" s="3"/>
      <c r="B144" s="3"/>
      <c r="D144" s="26"/>
      <c r="E144" s="3"/>
    </row>
    <row r="145" spans="1:5" x14ac:dyDescent="0.2">
      <c r="A145" s="3"/>
      <c r="B145" s="3"/>
      <c r="D145" s="26"/>
      <c r="E145" s="3"/>
    </row>
    <row r="146" spans="1:5" x14ac:dyDescent="0.2">
      <c r="A146" s="3"/>
      <c r="B146" s="3"/>
      <c r="D146" s="26"/>
      <c r="E146" s="3"/>
    </row>
    <row r="147" spans="1:5" x14ac:dyDescent="0.2">
      <c r="A147" s="3"/>
      <c r="B147" s="3"/>
      <c r="D147" s="26"/>
      <c r="E147" s="3"/>
    </row>
    <row r="148" spans="1:5" x14ac:dyDescent="0.2">
      <c r="A148" s="3"/>
      <c r="B148" s="3"/>
      <c r="D148" s="26"/>
      <c r="E148" s="3"/>
    </row>
    <row r="149" spans="1:5" x14ac:dyDescent="0.2">
      <c r="A149" s="3"/>
      <c r="B149" s="3"/>
      <c r="D149" s="26"/>
      <c r="E149" s="3"/>
    </row>
    <row r="150" spans="1:5" x14ac:dyDescent="0.2">
      <c r="A150" s="3"/>
      <c r="B150" s="3"/>
      <c r="D150" s="26"/>
      <c r="E150" s="3"/>
    </row>
    <row r="151" spans="1:5" x14ac:dyDescent="0.2">
      <c r="A151" s="3"/>
      <c r="B151" s="3"/>
      <c r="D151" s="26"/>
      <c r="E151" s="3"/>
    </row>
    <row r="152" spans="1:5" x14ac:dyDescent="0.2">
      <c r="A152" s="3"/>
      <c r="B152" s="3"/>
      <c r="D152" s="26"/>
      <c r="E152" s="3"/>
    </row>
    <row r="153" spans="1:5" x14ac:dyDescent="0.2">
      <c r="A153" s="3"/>
      <c r="B153" s="3"/>
      <c r="D153" s="26"/>
      <c r="E153" s="3"/>
    </row>
    <row r="154" spans="1:5" x14ac:dyDescent="0.2">
      <c r="A154" s="3"/>
      <c r="B154" s="3"/>
      <c r="D154" s="26"/>
      <c r="E154" s="3"/>
    </row>
    <row r="155" spans="1:5" x14ac:dyDescent="0.2">
      <c r="A155" s="3"/>
      <c r="B155" s="3"/>
      <c r="D155" s="26"/>
      <c r="E155" s="3"/>
    </row>
    <row r="156" spans="1:5" x14ac:dyDescent="0.2">
      <c r="A156" s="3"/>
      <c r="B156" s="3"/>
      <c r="D156" s="26"/>
      <c r="E156" s="3"/>
    </row>
    <row r="157" spans="1:5" x14ac:dyDescent="0.2">
      <c r="A157" s="3"/>
      <c r="B157" s="3"/>
      <c r="D157" s="26"/>
      <c r="E157" s="3"/>
    </row>
    <row r="158" spans="1:5" x14ac:dyDescent="0.2">
      <c r="A158" s="3"/>
      <c r="B158" s="3"/>
      <c r="D158" s="26"/>
      <c r="E158" s="3"/>
    </row>
    <row r="159" spans="1:5" x14ac:dyDescent="0.2">
      <c r="A159" s="3"/>
      <c r="B159" s="3"/>
      <c r="D159" s="26"/>
      <c r="E159" s="3"/>
    </row>
    <row r="160" spans="1:5" x14ac:dyDescent="0.2">
      <c r="A160" s="3"/>
      <c r="B160" s="3"/>
      <c r="D160" s="26"/>
      <c r="E160" s="3"/>
    </row>
    <row r="161" spans="1:5" x14ac:dyDescent="0.2">
      <c r="A161" s="3"/>
      <c r="B161" s="3"/>
      <c r="D161" s="26"/>
      <c r="E161" s="3"/>
    </row>
    <row r="162" spans="1:5" x14ac:dyDescent="0.2">
      <c r="A162" s="3"/>
      <c r="B162" s="3"/>
      <c r="D162" s="26"/>
      <c r="E162" s="3"/>
    </row>
    <row r="163" spans="1:5" x14ac:dyDescent="0.2">
      <c r="A163" s="3"/>
      <c r="B163" s="3"/>
      <c r="D163" s="26"/>
      <c r="E163" s="3"/>
    </row>
    <row r="164" spans="1:5" x14ac:dyDescent="0.2">
      <c r="A164" s="3"/>
      <c r="B164" s="3"/>
      <c r="D164" s="26"/>
      <c r="E164" s="3"/>
    </row>
    <row r="165" spans="1:5" x14ac:dyDescent="0.2">
      <c r="A165" s="3"/>
      <c r="B165" s="3"/>
      <c r="D165" s="26"/>
      <c r="E165" s="3"/>
    </row>
    <row r="166" spans="1:5" x14ac:dyDescent="0.2">
      <c r="A166" s="3"/>
      <c r="B166" s="3"/>
      <c r="D166" s="26"/>
      <c r="E166" s="3"/>
    </row>
    <row r="167" spans="1:5" x14ac:dyDescent="0.2">
      <c r="A167" s="3"/>
      <c r="B167" s="3"/>
      <c r="D167" s="26"/>
      <c r="E167" s="3"/>
    </row>
    <row r="168" spans="1:5" x14ac:dyDescent="0.2">
      <c r="A168" s="3"/>
      <c r="B168" s="3"/>
      <c r="D168" s="26"/>
      <c r="E168" s="3"/>
    </row>
    <row r="169" spans="1:5" x14ac:dyDescent="0.2">
      <c r="A169" s="3"/>
      <c r="B169" s="3"/>
      <c r="D169" s="26"/>
      <c r="E169" s="3"/>
    </row>
    <row r="170" spans="1:5" x14ac:dyDescent="0.2">
      <c r="A170" s="3"/>
      <c r="B170" s="3"/>
      <c r="D170" s="26"/>
      <c r="E170" s="3"/>
    </row>
    <row r="171" spans="1:5" x14ac:dyDescent="0.2">
      <c r="A171" s="3"/>
      <c r="B171" s="3"/>
      <c r="D171" s="26"/>
      <c r="E171" s="3"/>
    </row>
    <row r="172" spans="1:5" x14ac:dyDescent="0.2">
      <c r="A172" s="3"/>
      <c r="B172" s="3"/>
      <c r="D172" s="26"/>
      <c r="E172" s="3"/>
    </row>
    <row r="173" spans="1:5" x14ac:dyDescent="0.2">
      <c r="A173" s="3"/>
      <c r="B173" s="3"/>
      <c r="D173" s="26"/>
      <c r="E173" s="3"/>
    </row>
    <row r="174" spans="1:5" x14ac:dyDescent="0.2">
      <c r="A174" s="3"/>
      <c r="B174" s="3"/>
      <c r="D174" s="26"/>
      <c r="E174" s="3"/>
    </row>
    <row r="175" spans="1:5" x14ac:dyDescent="0.2">
      <c r="A175" s="3"/>
      <c r="B175" s="3"/>
      <c r="D175" s="26"/>
      <c r="E175" s="3"/>
    </row>
    <row r="176" spans="1:5" x14ac:dyDescent="0.2">
      <c r="A176" s="3"/>
      <c r="B176" s="3"/>
      <c r="D176" s="26"/>
      <c r="E176" s="3"/>
    </row>
    <row r="177" spans="1:5" x14ac:dyDescent="0.2">
      <c r="A177" s="3"/>
      <c r="B177" s="3"/>
      <c r="D177" s="26"/>
      <c r="E177" s="3"/>
    </row>
    <row r="178" spans="1:5" x14ac:dyDescent="0.2">
      <c r="A178" s="3"/>
      <c r="B178" s="3"/>
      <c r="D178" s="26"/>
      <c r="E178" s="3"/>
    </row>
    <row r="179" spans="1:5" x14ac:dyDescent="0.2">
      <c r="A179" s="3"/>
      <c r="B179" s="3"/>
      <c r="D179" s="26"/>
      <c r="E179" s="3"/>
    </row>
    <row r="180" spans="1:5" x14ac:dyDescent="0.2">
      <c r="A180" s="3"/>
      <c r="B180" s="3"/>
      <c r="D180" s="26"/>
      <c r="E180" s="3"/>
    </row>
    <row r="181" spans="1:5" x14ac:dyDescent="0.2">
      <c r="A181" s="3"/>
      <c r="B181" s="3"/>
      <c r="D181" s="26"/>
      <c r="E181" s="3"/>
    </row>
    <row r="182" spans="1:5" x14ac:dyDescent="0.2">
      <c r="A182" s="3"/>
      <c r="B182" s="3"/>
      <c r="D182" s="26"/>
      <c r="E182" s="3"/>
    </row>
    <row r="183" spans="1:5" x14ac:dyDescent="0.2">
      <c r="A183" s="3"/>
      <c r="B183" s="3"/>
      <c r="D183" s="26"/>
      <c r="E183" s="3"/>
    </row>
    <row r="184" spans="1:5" x14ac:dyDescent="0.2">
      <c r="A184" s="3"/>
      <c r="B184" s="3"/>
      <c r="D184" s="26"/>
      <c r="E184" s="3"/>
    </row>
    <row r="185" spans="1:5" x14ac:dyDescent="0.2">
      <c r="A185" s="3"/>
      <c r="B185" s="3"/>
      <c r="D185" s="26"/>
      <c r="E185" s="3"/>
    </row>
    <row r="186" spans="1:5" x14ac:dyDescent="0.2">
      <c r="A186" s="3"/>
      <c r="B186" s="3"/>
      <c r="D186" s="26"/>
      <c r="E186" s="3"/>
    </row>
    <row r="187" spans="1:5" x14ac:dyDescent="0.2">
      <c r="A187" s="3"/>
      <c r="B187" s="3"/>
      <c r="D187" s="26"/>
      <c r="E187" s="3"/>
    </row>
    <row r="188" spans="1:5" x14ac:dyDescent="0.2">
      <c r="A188" s="3"/>
      <c r="B188" s="3"/>
      <c r="D188" s="26"/>
      <c r="E188" s="3"/>
    </row>
    <row r="189" spans="1:5" x14ac:dyDescent="0.2">
      <c r="A189" s="3"/>
      <c r="B189" s="3"/>
      <c r="D189" s="26"/>
      <c r="E189" s="3"/>
    </row>
    <row r="190" spans="1:5" x14ac:dyDescent="0.2">
      <c r="A190" s="3"/>
      <c r="B190" s="3"/>
      <c r="D190" s="26"/>
      <c r="E190" s="3"/>
    </row>
    <row r="191" spans="1:5" x14ac:dyDescent="0.2">
      <c r="A191" s="3"/>
      <c r="B191" s="3"/>
      <c r="D191" s="26"/>
      <c r="E191" s="3"/>
    </row>
    <row r="192" spans="1:5" x14ac:dyDescent="0.2">
      <c r="A192" s="3"/>
      <c r="B192" s="3"/>
      <c r="D192" s="26"/>
      <c r="E192" s="3"/>
    </row>
    <row r="193" spans="1:5" x14ac:dyDescent="0.2">
      <c r="A193" s="3"/>
      <c r="B193" s="3"/>
      <c r="D193" s="26"/>
      <c r="E193" s="3"/>
    </row>
    <row r="194" spans="1:5" x14ac:dyDescent="0.2">
      <c r="A194" s="3"/>
      <c r="B194" s="3"/>
      <c r="D194" s="26"/>
      <c r="E194" s="3"/>
    </row>
    <row r="195" spans="1:5" x14ac:dyDescent="0.2">
      <c r="A195" s="3"/>
      <c r="B195" s="3"/>
      <c r="D195" s="26"/>
      <c r="E195" s="3"/>
    </row>
    <row r="196" spans="1:5" x14ac:dyDescent="0.2">
      <c r="A196" s="3"/>
      <c r="B196" s="3"/>
      <c r="D196" s="26"/>
      <c r="E196" s="3"/>
    </row>
    <row r="197" spans="1:5" x14ac:dyDescent="0.2">
      <c r="A197" s="3"/>
      <c r="B197" s="3"/>
      <c r="D197" s="26"/>
      <c r="E197" s="3"/>
    </row>
    <row r="198" spans="1:5" x14ac:dyDescent="0.2">
      <c r="A198" s="3"/>
      <c r="B198" s="3"/>
      <c r="D198" s="26"/>
      <c r="E198" s="3"/>
    </row>
    <row r="199" spans="1:5" x14ac:dyDescent="0.2">
      <c r="A199" s="3"/>
      <c r="B199" s="3"/>
      <c r="D199" s="26"/>
      <c r="E199" s="3"/>
    </row>
    <row r="200" spans="1:5" x14ac:dyDescent="0.2">
      <c r="A200" s="3"/>
      <c r="B200" s="3"/>
      <c r="D200" s="26"/>
      <c r="E200" s="3"/>
    </row>
    <row r="201" spans="1:5" x14ac:dyDescent="0.2">
      <c r="A201" s="3"/>
      <c r="B201" s="3"/>
      <c r="D201" s="26"/>
      <c r="E201" s="3"/>
    </row>
    <row r="202" spans="1:5" x14ac:dyDescent="0.2">
      <c r="A202" s="3"/>
      <c r="B202" s="3"/>
      <c r="D202" s="26"/>
      <c r="E202" s="3"/>
    </row>
    <row r="203" spans="1:5" x14ac:dyDescent="0.2">
      <c r="A203" s="3"/>
      <c r="B203" s="3"/>
      <c r="D203" s="26"/>
      <c r="E203" s="3"/>
    </row>
    <row r="204" spans="1:5" x14ac:dyDescent="0.2">
      <c r="A204" s="3"/>
      <c r="B204" s="3"/>
      <c r="D204" s="26"/>
      <c r="E204" s="3"/>
    </row>
    <row r="205" spans="1:5" x14ac:dyDescent="0.2">
      <c r="A205" s="3"/>
      <c r="B205" s="3"/>
      <c r="D205" s="26"/>
      <c r="E205" s="3"/>
    </row>
    <row r="206" spans="1:5" x14ac:dyDescent="0.2">
      <c r="A206" s="3"/>
      <c r="B206" s="3"/>
      <c r="D206" s="26"/>
      <c r="E206" s="3"/>
    </row>
    <row r="207" spans="1:5" x14ac:dyDescent="0.2">
      <c r="A207" s="3"/>
      <c r="B207" s="3"/>
      <c r="D207" s="26"/>
      <c r="E207" s="3"/>
    </row>
    <row r="208" spans="1:5" x14ac:dyDescent="0.2">
      <c r="A208" s="3"/>
      <c r="B208" s="3"/>
      <c r="D208" s="26"/>
      <c r="E208" s="3"/>
    </row>
    <row r="209" spans="1:5" x14ac:dyDescent="0.2">
      <c r="A209" s="3"/>
      <c r="B209" s="3"/>
      <c r="D209" s="26"/>
      <c r="E209" s="3"/>
    </row>
    <row r="210" spans="1:5" x14ac:dyDescent="0.2">
      <c r="A210" s="3"/>
      <c r="B210" s="3"/>
      <c r="D210" s="26"/>
      <c r="E210" s="3"/>
    </row>
    <row r="211" spans="1:5" x14ac:dyDescent="0.2">
      <c r="A211" s="3"/>
      <c r="B211" s="3"/>
      <c r="D211" s="26"/>
      <c r="E211" s="3"/>
    </row>
    <row r="212" spans="1:5" x14ac:dyDescent="0.2">
      <c r="A212" s="3"/>
      <c r="B212" s="3"/>
      <c r="D212" s="26"/>
      <c r="E212" s="3"/>
    </row>
    <row r="213" spans="1:5" x14ac:dyDescent="0.2">
      <c r="A213" s="3"/>
      <c r="B213" s="3"/>
      <c r="D213" s="26"/>
      <c r="E213" s="3"/>
    </row>
    <row r="214" spans="1:5" x14ac:dyDescent="0.2">
      <c r="A214" s="3"/>
      <c r="B214" s="3"/>
      <c r="D214" s="26"/>
      <c r="E214" s="3"/>
    </row>
    <row r="215" spans="1:5" x14ac:dyDescent="0.2">
      <c r="A215" s="3"/>
      <c r="B215" s="3"/>
      <c r="D215" s="26"/>
      <c r="E215" s="3"/>
    </row>
    <row r="216" spans="1:5" x14ac:dyDescent="0.2">
      <c r="A216" s="3"/>
      <c r="B216" s="3"/>
      <c r="D216" s="26"/>
      <c r="E216" s="3"/>
    </row>
    <row r="217" spans="1:5" x14ac:dyDescent="0.2">
      <c r="A217" s="3"/>
      <c r="B217" s="3"/>
      <c r="D217" s="26"/>
      <c r="E217" s="3"/>
    </row>
    <row r="218" spans="1:5" x14ac:dyDescent="0.2">
      <c r="A218" s="3"/>
      <c r="B218" s="3"/>
      <c r="D218" s="26"/>
      <c r="E218" s="3"/>
    </row>
    <row r="219" spans="1:5" x14ac:dyDescent="0.2">
      <c r="A219" s="3"/>
      <c r="B219" s="3"/>
      <c r="D219" s="26"/>
      <c r="E219" s="3"/>
    </row>
    <row r="220" spans="1:5" x14ac:dyDescent="0.2">
      <c r="A220" s="3"/>
      <c r="B220" s="3"/>
      <c r="D220" s="26"/>
      <c r="E220" s="3"/>
    </row>
    <row r="221" spans="1:5" x14ac:dyDescent="0.2">
      <c r="A221" s="3"/>
      <c r="B221" s="3"/>
      <c r="D221" s="26"/>
      <c r="E221" s="3"/>
    </row>
    <row r="222" spans="1:5" x14ac:dyDescent="0.2">
      <c r="A222" s="3"/>
      <c r="B222" s="3"/>
      <c r="D222" s="26"/>
      <c r="E222" s="3"/>
    </row>
    <row r="223" spans="1:5" x14ac:dyDescent="0.2">
      <c r="A223" s="3"/>
      <c r="B223" s="3"/>
      <c r="D223" s="26"/>
      <c r="E223" s="3"/>
    </row>
    <row r="224" spans="1:5" x14ac:dyDescent="0.2">
      <c r="A224" s="3"/>
      <c r="B224" s="3"/>
      <c r="D224" s="26"/>
      <c r="E224" s="3"/>
    </row>
    <row r="225" spans="1:5" x14ac:dyDescent="0.2">
      <c r="A225" s="3"/>
      <c r="B225" s="3"/>
      <c r="D225" s="26"/>
      <c r="E225" s="3"/>
    </row>
    <row r="226" spans="1:5" x14ac:dyDescent="0.2">
      <c r="A226" s="3"/>
      <c r="B226" s="3"/>
      <c r="D226" s="26"/>
      <c r="E226" s="3"/>
    </row>
    <row r="227" spans="1:5" x14ac:dyDescent="0.2">
      <c r="A227" s="3"/>
      <c r="B227" s="3"/>
      <c r="D227" s="26"/>
      <c r="E227" s="3"/>
    </row>
    <row r="228" spans="1:5" x14ac:dyDescent="0.2">
      <c r="A228" s="3"/>
      <c r="B228" s="3"/>
      <c r="D228" s="26"/>
      <c r="E228" s="3"/>
    </row>
    <row r="229" spans="1:5" x14ac:dyDescent="0.2">
      <c r="A229" s="3"/>
      <c r="B229" s="3"/>
      <c r="D229" s="26"/>
      <c r="E229" s="3"/>
    </row>
    <row r="230" spans="1:5" x14ac:dyDescent="0.2">
      <c r="A230" s="3"/>
      <c r="B230" s="3"/>
      <c r="D230" s="26"/>
      <c r="E230" s="3"/>
    </row>
    <row r="231" spans="1:5" x14ac:dyDescent="0.2">
      <c r="A231" s="3"/>
      <c r="B231" s="3"/>
      <c r="D231" s="26"/>
      <c r="E231" s="3"/>
    </row>
    <row r="232" spans="1:5" x14ac:dyDescent="0.2">
      <c r="A232" s="3"/>
      <c r="B232" s="3"/>
      <c r="D232" s="26"/>
      <c r="E232" s="3"/>
    </row>
    <row r="233" spans="1:5" x14ac:dyDescent="0.2">
      <c r="A233" s="3"/>
      <c r="B233" s="3"/>
      <c r="D233" s="26"/>
      <c r="E233" s="3"/>
    </row>
    <row r="234" spans="1:5" x14ac:dyDescent="0.2">
      <c r="A234" s="3"/>
      <c r="B234" s="3"/>
      <c r="D234" s="26"/>
      <c r="E234" s="3"/>
    </row>
    <row r="235" spans="1:5" x14ac:dyDescent="0.2">
      <c r="A235" s="3"/>
      <c r="B235" s="3"/>
      <c r="D235" s="26"/>
      <c r="E235" s="3"/>
    </row>
    <row r="236" spans="1:5" x14ac:dyDescent="0.2">
      <c r="A236" s="3"/>
      <c r="B236" s="3"/>
      <c r="D236" s="26"/>
      <c r="E236" s="3"/>
    </row>
    <row r="237" spans="1:5" x14ac:dyDescent="0.2">
      <c r="A237" s="3"/>
      <c r="B237" s="3"/>
      <c r="D237" s="26"/>
      <c r="E237" s="3"/>
    </row>
    <row r="238" spans="1:5" x14ac:dyDescent="0.2">
      <c r="A238" s="3"/>
      <c r="B238" s="3"/>
      <c r="D238" s="26"/>
      <c r="E238" s="3"/>
    </row>
    <row r="239" spans="1:5" x14ac:dyDescent="0.2">
      <c r="A239" s="3"/>
      <c r="B239" s="3"/>
      <c r="D239" s="26"/>
      <c r="E239" s="3"/>
    </row>
    <row r="240" spans="1:5" x14ac:dyDescent="0.2">
      <c r="A240" s="3"/>
      <c r="B240" s="3"/>
      <c r="D240" s="26"/>
      <c r="E240" s="3"/>
    </row>
    <row r="241" spans="1:5" x14ac:dyDescent="0.2">
      <c r="A241" s="3"/>
      <c r="B241" s="3"/>
      <c r="D241" s="26"/>
      <c r="E241" s="3"/>
    </row>
    <row r="242" spans="1:5" x14ac:dyDescent="0.2">
      <c r="A242" s="3"/>
      <c r="B242" s="3"/>
      <c r="D242" s="26"/>
      <c r="E242" s="3"/>
    </row>
    <row r="243" spans="1:5" x14ac:dyDescent="0.2">
      <c r="A243" s="3"/>
      <c r="B243" s="3"/>
      <c r="D243" s="26"/>
      <c r="E243" s="3"/>
    </row>
    <row r="244" spans="1:5" x14ac:dyDescent="0.2">
      <c r="A244" s="3"/>
      <c r="B244" s="3"/>
      <c r="D244" s="26"/>
      <c r="E244" s="3"/>
    </row>
    <row r="245" spans="1:5" x14ac:dyDescent="0.2">
      <c r="A245" s="3"/>
      <c r="B245" s="3"/>
      <c r="D245" s="26"/>
      <c r="E245" s="3"/>
    </row>
    <row r="246" spans="1:5" x14ac:dyDescent="0.2">
      <c r="A246" s="3"/>
      <c r="B246" s="3"/>
      <c r="D246" s="26"/>
      <c r="E246" s="3"/>
    </row>
    <row r="247" spans="1:5" x14ac:dyDescent="0.2">
      <c r="A247" s="3"/>
      <c r="B247" s="3"/>
      <c r="D247" s="26"/>
      <c r="E247" s="3"/>
    </row>
    <row r="248" spans="1:5" x14ac:dyDescent="0.2">
      <c r="A248" s="3"/>
      <c r="B248" s="3"/>
      <c r="D248" s="26"/>
      <c r="E248" s="3"/>
    </row>
    <row r="249" spans="1:5" x14ac:dyDescent="0.2">
      <c r="A249" s="3"/>
      <c r="B249" s="3"/>
      <c r="D249" s="26"/>
      <c r="E249" s="3"/>
    </row>
    <row r="250" spans="1:5" x14ac:dyDescent="0.2">
      <c r="A250" s="3"/>
      <c r="B250" s="3"/>
      <c r="D250" s="26"/>
      <c r="E250" s="3"/>
    </row>
    <row r="251" spans="1:5" x14ac:dyDescent="0.2">
      <c r="A251" s="3"/>
      <c r="B251" s="3"/>
      <c r="D251" s="26"/>
      <c r="E251" s="3"/>
    </row>
    <row r="252" spans="1:5" x14ac:dyDescent="0.2">
      <c r="A252" s="3"/>
      <c r="B252" s="3"/>
      <c r="D252" s="26"/>
      <c r="E252" s="3"/>
    </row>
    <row r="253" spans="1:5" x14ac:dyDescent="0.2">
      <c r="A253" s="3"/>
      <c r="B253" s="3"/>
      <c r="D253" s="26"/>
      <c r="E253" s="3"/>
    </row>
    <row r="254" spans="1:5" x14ac:dyDescent="0.2">
      <c r="A254" s="3"/>
      <c r="B254" s="3"/>
      <c r="D254" s="26"/>
      <c r="E254" s="3"/>
    </row>
    <row r="255" spans="1:5" x14ac:dyDescent="0.2">
      <c r="A255" s="3"/>
      <c r="B255" s="3"/>
      <c r="D255" s="26"/>
      <c r="E255" s="3"/>
    </row>
    <row r="256" spans="1:5" x14ac:dyDescent="0.2">
      <c r="A256" s="3"/>
      <c r="B256" s="3"/>
      <c r="D256" s="26"/>
      <c r="E256" s="3"/>
    </row>
    <row r="257" spans="1:5" x14ac:dyDescent="0.2">
      <c r="A257" s="3"/>
      <c r="B257" s="3"/>
      <c r="D257" s="26"/>
      <c r="E257" s="3"/>
    </row>
    <row r="258" spans="1:5" x14ac:dyDescent="0.2">
      <c r="A258" s="3"/>
      <c r="B258" s="3"/>
      <c r="D258" s="26"/>
      <c r="E258" s="3"/>
    </row>
    <row r="259" spans="1:5" x14ac:dyDescent="0.2">
      <c r="A259" s="3"/>
      <c r="B259" s="3"/>
      <c r="D259" s="26"/>
      <c r="E259" s="3"/>
    </row>
    <row r="260" spans="1:5" x14ac:dyDescent="0.2">
      <c r="A260" s="3"/>
      <c r="B260" s="3"/>
      <c r="D260" s="26"/>
      <c r="E260" s="3"/>
    </row>
    <row r="261" spans="1:5" x14ac:dyDescent="0.2">
      <c r="A261" s="3"/>
      <c r="B261" s="3"/>
      <c r="D261" s="26"/>
      <c r="E261" s="3"/>
    </row>
    <row r="262" spans="1:5" x14ac:dyDescent="0.2">
      <c r="A262" s="3"/>
      <c r="B262" s="3"/>
      <c r="D262" s="26"/>
      <c r="E262" s="3"/>
    </row>
    <row r="263" spans="1:5" x14ac:dyDescent="0.2">
      <c r="A263" s="3"/>
      <c r="B263" s="3"/>
      <c r="D263" s="26"/>
      <c r="E263" s="3"/>
    </row>
    <row r="264" spans="1:5" x14ac:dyDescent="0.2">
      <c r="A264" s="3"/>
      <c r="B264" s="3"/>
      <c r="D264" s="26"/>
      <c r="E264" s="3"/>
    </row>
  </sheetData>
  <mergeCells count="19">
    <mergeCell ref="C1:E1"/>
    <mergeCell ref="A36:A39"/>
    <mergeCell ref="A41:A51"/>
    <mergeCell ref="A52:A53"/>
    <mergeCell ref="A54:A58"/>
    <mergeCell ref="C2:E2"/>
    <mergeCell ref="A3:E3"/>
    <mergeCell ref="A4:E4"/>
    <mergeCell ref="A6:A7"/>
    <mergeCell ref="A8:A9"/>
    <mergeCell ref="A11:A12"/>
    <mergeCell ref="A59:A60"/>
    <mergeCell ref="A62:A63"/>
    <mergeCell ref="A15:A16"/>
    <mergeCell ref="A17:A22"/>
    <mergeCell ref="A23:A24"/>
    <mergeCell ref="A25:A30"/>
    <mergeCell ref="A31:A33"/>
    <mergeCell ref="A34:A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3</vt:lpstr>
      <vt:lpstr>прил 2</vt:lpstr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2021-01-25T05:22:48Z</dcterms:created>
  <dcterms:modified xsi:type="dcterms:W3CDTF">2021-01-29T07:36:23Z</dcterms:modified>
</cp:coreProperties>
</file>